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mc:AlternateContent xmlns:mc="http://schemas.openxmlformats.org/markup-compatibility/2006">
    <mc:Choice Requires="x15">
      <x15ac:absPath xmlns:x15ac="http://schemas.microsoft.com/office/spreadsheetml/2010/11/ac" url="\\ipaf-sosql\SO_Arc\KAM\2018.1\"/>
    </mc:Choice>
  </mc:AlternateContent>
  <xr:revisionPtr revIDLastSave="0" documentId="8_{301E5C22-DD05-475C-B226-2753A07228B1}" xr6:coauthVersionLast="32" xr6:coauthVersionMax="32" xr10:uidLastSave="{00000000-0000-0000-0000-000000000000}"/>
  <workbookProtection workbookAlgorithmName="SHA-512" workbookHashValue="3rz0rOzSZoNLyGtullXDSnW4/niPV9HRu9dlKFjyldbEZNdH968nnlCwFl4nQRhhW41qfV7SPcLsjofJSqZz4w==" workbookSaltValue="EYimGjLD4nuOLPVzu3B+Gw==" workbookSpinCount="100000" lockStructure="1"/>
  <bookViews>
    <workbookView xWindow="0" yWindow="0" windowWidth="19425" windowHeight="11025" activeTab="2" xr2:uid="{00000000-000D-0000-FFFF-FFFF00000000}"/>
  </bookViews>
  <sheets>
    <sheet name="General Information" sheetId="1" r:id="rId1"/>
    <sheet name="SSIP Deem to Satisfy" sheetId="2" r:id="rId2"/>
    <sheet name="IPAF Rental+" sheetId="3" r:id="rId3"/>
    <sheet name="Machine Hire Record Check" sheetId="4" r:id="rId4"/>
  </sheets>
  <definedNames>
    <definedName name="_xlnm._FilterDatabase" localSheetId="2" hidden="1">'IPAF Rental+'!$B$5:$I$5</definedName>
    <definedName name="_xlnm.Print_Area" localSheetId="0">'General Information'!$B$1:$F$25</definedName>
    <definedName name="_xlnm.Print_Area" localSheetId="2">'IPAF Rental+'!$B$1:$I$59</definedName>
    <definedName name="_xlnm.Print_Area" localSheetId="3">'Machine Hire Record Check'!$B$1:$E$28</definedName>
    <definedName name="_xlnm.Print_Area" localSheetId="1">'SSIP Deem to Satisfy'!$B$1:$I$25</definedName>
    <definedName name="_xlnm.Print_Titles" localSheetId="2">'IPAF Rental+'!$1:$5</definedName>
    <definedName name="_xlnm.Print_Titles" localSheetId="1">'SSIP Deem to Satisfy'!$1:$5</definedName>
  </definedNames>
  <calcPr calcId="179017"/>
  <customWorkbookViews>
    <customWorkbookView name="Lynn Price - Personal View" guid="{6353064B-C1E6-41DB-9F7F-5962CA6B239C}" mergeInterval="0" personalView="1" maximized="1" windowWidth="1920" windowHeight="803" activeSheetId="2" showComments="commIndAndComment"/>
    <customWorkbookView name="Meeting - Personal View" guid="{F98436BF-F62F-440D-B600-A406BEBE983A}" mergeInterval="0" personalView="1" maximized="1" xWindow="-8" yWindow="-8" windowWidth="1936" windowHeight="1056" activeSheetId="3"/>
    <customWorkbookView name="Kate Miller - Personal View" guid="{25CE3949-47DA-47E5-8ABC-97BE2C7B9389}" mergeInterval="0" personalView="1" maximized="1" xWindow="-8" yWindow="-8" windowWidth="1936" windowHeight="1056" activeSheetId="2"/>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 l="1"/>
  <c r="E59" i="3"/>
  <c r="E25" i="1"/>
  <c r="I3" i="3" s="1"/>
  <c r="E3" i="4"/>
  <c r="E2" i="4"/>
  <c r="E1" i="4"/>
  <c r="I2" i="2"/>
  <c r="I1" i="2"/>
  <c r="I1" i="3"/>
  <c r="I2" i="3"/>
  <c r="D25" i="1"/>
  <c r="I3" i="2"/>
</calcChain>
</file>

<file path=xl/sharedStrings.xml><?xml version="1.0" encoding="utf-8"?>
<sst xmlns="http://schemas.openxmlformats.org/spreadsheetml/2006/main" count="427" uniqueCount="338">
  <si>
    <t>The induction training plan has regular assessments and progress milestones</t>
  </si>
  <si>
    <t>The plan includes continued professional development</t>
  </si>
  <si>
    <t>Operational Management Training</t>
  </si>
  <si>
    <t>Evidence of corrective actions being closed out in agreed time frame</t>
  </si>
  <si>
    <t>A near miss, and hazard spotting procedure is evident within the company</t>
  </si>
  <si>
    <t>The company can demonstrate that learning outcomes are applied as preventative measures and disseminated throughout the company as appropriate</t>
  </si>
  <si>
    <t>Evidence is available to show that the preventative measures are effective</t>
  </si>
  <si>
    <t>All relevant staff are trained and approved to perform point of work risk assessments</t>
  </si>
  <si>
    <t>All relevant staff are trained and approved to perform point of work risk assessments and made available to interested parties</t>
  </si>
  <si>
    <t xml:space="preserve">Control of substances hazardous to health (COSHH) assessment information is included as part of the safe system of work </t>
  </si>
  <si>
    <t>The company has an approved supplier register for operational services</t>
  </si>
  <si>
    <t>Welfare facilities are maintained in clean, hygienic condition</t>
  </si>
  <si>
    <t>Welfare facilities and condition are included as part of regular audit / inspection</t>
  </si>
  <si>
    <t>Induction Training for New Employees</t>
  </si>
  <si>
    <t>Training Programme</t>
  </si>
  <si>
    <t>Operator Training</t>
  </si>
  <si>
    <t>Workforce Involvement</t>
  </si>
  <si>
    <t>Accident and Incident Reporting</t>
  </si>
  <si>
    <t>Sub-contractor Competence</t>
  </si>
  <si>
    <t>Risk Assessment In-depot Activities</t>
  </si>
  <si>
    <t>Safe Systems of Work</t>
  </si>
  <si>
    <t>Risk Assessment Away from Depot Activities</t>
  </si>
  <si>
    <t>COSHH Assessment</t>
  </si>
  <si>
    <t>Hired in Services</t>
  </si>
  <si>
    <t>Site Procedure</t>
  </si>
  <si>
    <t>Provision of Welfare Facilities</t>
  </si>
  <si>
    <t>Auditor Comments</t>
  </si>
  <si>
    <t>Audit Details</t>
  </si>
  <si>
    <t>The company has evidence of undertaking a risk management process</t>
  </si>
  <si>
    <t>The company can demonstrate risk reduction actions have been implemented</t>
  </si>
  <si>
    <t>Vehicle insurance</t>
  </si>
  <si>
    <t>The company can demonstrate that personnel have attended manufacturer specific training relevant to maintenance</t>
  </si>
  <si>
    <t>Sales staff cannot demonstrate adequate competence</t>
  </si>
  <si>
    <t>Sales staff have evidence of product knowledge training delivered by competent person</t>
  </si>
  <si>
    <t>Persons conducting site surveys have undergone specific product knowledge training for rental fleet</t>
  </si>
  <si>
    <t xml:space="preserve">The company can demonstrate all accidents and incidents are investigated </t>
  </si>
  <si>
    <t>The company can demonstrate that root cause is identified and recommendations and actions are identified</t>
  </si>
  <si>
    <t xml:space="preserve">Company has a formal drugs and alcohol policy in place </t>
  </si>
  <si>
    <t>Evidence is available to confirm that testing has been carried out and appropriate actions taken</t>
  </si>
  <si>
    <t>The company has an effective policy of screening at recruitment and/or induction, relevant to the job role</t>
  </si>
  <si>
    <t xml:space="preserve">The company has a fire risk assessment procedure in place </t>
  </si>
  <si>
    <t>The fire risk assessment is reviewed every 12 months or more frequently if required</t>
  </si>
  <si>
    <t xml:space="preserve">Evidence is available to demonstrate regular fire practices are being conducted and registers of event kept </t>
  </si>
  <si>
    <t>Evidence is available to demonstrate that learning outcomes are being adopted and integrated</t>
  </si>
  <si>
    <t>PPE</t>
  </si>
  <si>
    <t>Regular PPE condition checks are conducted by a competent person and findings recorded</t>
  </si>
  <si>
    <t>PFPE</t>
  </si>
  <si>
    <t>All relevant staff have received specific training on pre-use checks fitment and use</t>
  </si>
  <si>
    <t xml:space="preserve">The company has a management procedure for control of ACMs </t>
  </si>
  <si>
    <t xml:space="preserve">Evidence of asbestos awareness for all relevant staff </t>
  </si>
  <si>
    <t>The company has a documented procedure for when staff suspect ACMs are present</t>
  </si>
  <si>
    <t xml:space="preserve">The company has evidence of licence checks within the last 12 months for all company vehicle drivers </t>
  </si>
  <si>
    <t>The company has documented evidence of any staff opting out of national working time agreements</t>
  </si>
  <si>
    <t>All rental machines are uniquely identified and recorded on a system</t>
  </si>
  <si>
    <t>Fleet reconciliation is carried out regularly to confirm accuracy of machine status</t>
  </si>
  <si>
    <t xml:space="preserve"> The company has a procedure to monitor expiry dates of Thorough Examinations, which includes provision to issue prohibition / notification to the user where appropriate</t>
  </si>
  <si>
    <t>The company has a system to record receipt of manufacturer's safety notices</t>
  </si>
  <si>
    <t xml:space="preserve">Evidence is available to confirm compliance to manufacturer's instructions and timescales where appropriate </t>
  </si>
  <si>
    <t>Information of safety related issues is fed back to relevant manufacturers</t>
  </si>
  <si>
    <t xml:space="preserve">Portable appliances requiring testing are identified on an appropriate equipment register </t>
  </si>
  <si>
    <t>Evidence is available to demonstrate faulty or failed items are removed from service and dealt with appropriately</t>
  </si>
  <si>
    <t>A system is in place to identify equipment requiring statutory inspection and interval of inspection</t>
  </si>
  <si>
    <t>Identified equipment is recorded on an appropriate equipment register and periodic checks recorded</t>
  </si>
  <si>
    <t>Evidence is available to demonstrate faulty or failed items are removed from service and or repaired as appropriate</t>
  </si>
  <si>
    <t>The quality statement is made available to any interested parties</t>
  </si>
  <si>
    <t xml:space="preserve">The elements of the quality management system (QMS) are audited and corrective actions identified </t>
  </si>
  <si>
    <t>Delivery details and requirements are discussed as part of order enquiry</t>
  </si>
  <si>
    <t>The company has a process to record proof of delivery</t>
  </si>
  <si>
    <t>The company has means of recording location delivery (image and or GPS, etc.)</t>
  </si>
  <si>
    <t>Familiarisation</t>
  </si>
  <si>
    <t>The company has a process to close out outstanding familiarisations</t>
  </si>
  <si>
    <t>The company has a process to measure and monitor customer satisfaction</t>
  </si>
  <si>
    <t>Customer satisfaction is taken into consideration during quality reviews</t>
  </si>
  <si>
    <t>Learning outcome from customer satisfaction is incorporated into QMS</t>
  </si>
  <si>
    <t>Disputes/complaints are reviewed collectively to identify improvements to the QMS</t>
  </si>
  <si>
    <t>The company has an environmental statement that is relevant to the business, signed by a relevant director and is on display</t>
  </si>
  <si>
    <t>The environmental statement is made available to any interested parties</t>
  </si>
  <si>
    <t>All aspects identified are assessed for impact they may have on the business and environment</t>
  </si>
  <si>
    <t>All waste streams are appropriately contained</t>
  </si>
  <si>
    <t>Waste minimisation targets are in place and can demonstrate reductions</t>
  </si>
  <si>
    <t>Waste transfer or consignment notes are in place with appropriate documentation available for all wastes carried from location(s)</t>
  </si>
  <si>
    <t>A nominated waste carrier(s) is identified and evidence of appropriate licences available</t>
  </si>
  <si>
    <t>The company has completed an audit of the nominated waste carrier(s)</t>
  </si>
  <si>
    <t>Environmental emergency practices are undertaken at suitable defined intervals and actions documented</t>
  </si>
  <si>
    <t>The company has a current permit / consent to discharge issued from the local water authority</t>
  </si>
  <si>
    <t>Company Details</t>
  </si>
  <si>
    <t>Country:</t>
  </si>
  <si>
    <t>Post code:</t>
  </si>
  <si>
    <t>Contact name:</t>
  </si>
  <si>
    <t>Contact email:</t>
  </si>
  <si>
    <t>Contact phone no.:</t>
  </si>
  <si>
    <t>Contact job title:</t>
  </si>
  <si>
    <t>Auditor Name:</t>
  </si>
  <si>
    <t>Auditor Email:</t>
  </si>
  <si>
    <t>Date of Audit:</t>
  </si>
  <si>
    <t>The company has an employee training matrix / plan that identifies training requirements and renewal dates for core needs for specific job roles</t>
  </si>
  <si>
    <t>The company does not meet the IPAF minimum standard</t>
  </si>
  <si>
    <t>The company can demonstrate supplementary training relevant to their operating role</t>
  </si>
  <si>
    <t>The company has appointed safety representatives which take part in regular committee meetings with management</t>
  </si>
  <si>
    <t>Accident and Incident - Preventing Recurrence</t>
  </si>
  <si>
    <t>Audit Score</t>
  </si>
  <si>
    <t>The company identifies quality procedures relevant to key processes within the organisation</t>
  </si>
  <si>
    <t>A system is in place to record enquiry details and fulfilment of orders</t>
  </si>
  <si>
    <t>Hire order confirmation including reference number is made to customer prior to supply</t>
  </si>
  <si>
    <t>The company has a process to ensure familiarisation where requested is recorded at the point of delivery</t>
  </si>
  <si>
    <t xml:space="preserve">A system is in place for customer disputes/complaints to be recorded  </t>
  </si>
  <si>
    <t>Based on the aspect and impact register the company identifies areas for environmental improvement</t>
  </si>
  <si>
    <t>IPAF Rental+
Bronze</t>
  </si>
  <si>
    <t>IPAF Rental+
Silver</t>
  </si>
  <si>
    <t>IPAF Rental+
Gold</t>
  </si>
  <si>
    <t>Policy Number:
Expiry Date:</t>
  </si>
  <si>
    <t>Audit address:</t>
  </si>
  <si>
    <t>Company name:</t>
  </si>
  <si>
    <t>Company Contact Details for Audit Enquiries</t>
  </si>
  <si>
    <t>Type of Audit:</t>
  </si>
  <si>
    <t>IPAF Rental+ Achievement:</t>
  </si>
  <si>
    <t>The company does not meet the IPAF   minimum standard</t>
  </si>
  <si>
    <t>The company assesses the risks associated with driving appropriate classes of vehicle</t>
  </si>
  <si>
    <t>Vehicle drivers have signed to acknowledge they have read and understood the risk assessment</t>
  </si>
  <si>
    <t>Environmental emergency procedures are communicated to all staff</t>
  </si>
  <si>
    <t>The company has procedures to monitor and review vehicle incidents</t>
  </si>
  <si>
    <t>The site induction for all employees and contractors covers the findings from the ACM assessment</t>
  </si>
  <si>
    <t>The company can demonstrate that the sub-contractors they engage with are competent and can show examples of the assessments carried out</t>
  </si>
  <si>
    <t>Audit results, including observations and non-conformances are documented and corrective actions identified where relevant</t>
  </si>
  <si>
    <t>IPAF Rental+
Not Achieved</t>
  </si>
  <si>
    <t>Health and Safety Policy</t>
  </si>
  <si>
    <t>The company has a health and safety policy signed by a senior manager or director and has been reviewed in the last 24 months</t>
  </si>
  <si>
    <t xml:space="preserve">The health and safety policy is also available and applied to suppliers and other interested parties </t>
  </si>
  <si>
    <t>Health and Safety Organisation</t>
  </si>
  <si>
    <t>The company can demonstrate health and safety roles, responsibilities, and reporting lines have been formally delegated in the form of an organogram or similar</t>
  </si>
  <si>
    <t>The health and safety organisational structure and reporting lines have been reviewed within the last 12 months</t>
  </si>
  <si>
    <t>Deputy positions have been identified within the health and safety organisational structure</t>
  </si>
  <si>
    <t>Health and Safety Arrangements</t>
  </si>
  <si>
    <t xml:space="preserve">Health and safety responsibilities have been documented for all employees and have been communicated to all employees </t>
  </si>
  <si>
    <t>The health and safety arrangements have been reviewed within the last 12 months</t>
  </si>
  <si>
    <t>Health and Safety Competent Advice</t>
  </si>
  <si>
    <t>The company can demonstrate they have an induction training programme and all employees are inducted as to the company's health and safety policy, arrangements and safe working practices</t>
  </si>
  <si>
    <t>Health and Safety Monitoring and Auditing</t>
  </si>
  <si>
    <t>The company has a formalised annual health and safety audit programme which is being followed</t>
  </si>
  <si>
    <t>Health and Safety Leadership</t>
  </si>
  <si>
    <t>The company has documented the appointment of a director responsible for health and safety</t>
  </si>
  <si>
    <t>An appointed director has attended relevant health and safety training course within prior 5 five years</t>
  </si>
  <si>
    <t>Health and safety management review identifies corrective / improvement actions</t>
  </si>
  <si>
    <t>All incidents are reported to the IPAF accident database and signed off monthly</t>
  </si>
  <si>
    <t>Employer Insurance</t>
  </si>
  <si>
    <t>Public Insurance</t>
  </si>
  <si>
    <t>Indemnity Insurance</t>
  </si>
  <si>
    <t>Plant Insurance</t>
  </si>
  <si>
    <t>Delivery Driver Competence</t>
  </si>
  <si>
    <t xml:space="preserve">All drivers have a current IPAF Demonstrator licence </t>
  </si>
  <si>
    <t>All drivers have attended and passed an IPAF Load and Unload course</t>
  </si>
  <si>
    <t>Hire Desk Training</t>
  </si>
  <si>
    <t>Maintenance Staff Training</t>
  </si>
  <si>
    <t>Sales Staff Training</t>
  </si>
  <si>
    <t>Site Surveyor Training</t>
  </si>
  <si>
    <t>First Aid Training</t>
  </si>
  <si>
    <t>Fitness to Work - Health Screening</t>
  </si>
  <si>
    <t>Fire Risk Assessment</t>
  </si>
  <si>
    <t>Fire Prevention Management</t>
  </si>
  <si>
    <t>Fire Drill</t>
  </si>
  <si>
    <t>Asbestos Management</t>
  </si>
  <si>
    <t>Asbestos Awareness</t>
  </si>
  <si>
    <t>Vehicle Driver Management</t>
  </si>
  <si>
    <t>Vehicle Driver Competence</t>
  </si>
  <si>
    <t>Compliance with National Working Time Requirements</t>
  </si>
  <si>
    <t>Health and Safety Management Review</t>
  </si>
  <si>
    <t>Rental Machine Inventory</t>
  </si>
  <si>
    <t>Rental Machine Maintenance/ Repair Records</t>
  </si>
  <si>
    <t>Management of On-Hire Thorough Examination</t>
  </si>
  <si>
    <t>Inspection Records</t>
  </si>
  <si>
    <t>Management of Manufacturer Safety Notices/Bulletins</t>
  </si>
  <si>
    <t>Portable Appliance Testing</t>
  </si>
  <si>
    <t>Workshop Equipment Requiring Statutory Inspection</t>
  </si>
  <si>
    <t>Property Management</t>
  </si>
  <si>
    <t>Quality Policy Statement</t>
  </si>
  <si>
    <t>Quality Management System</t>
  </si>
  <si>
    <t>Structured Rental Order Process</t>
  </si>
  <si>
    <t>Delivery / Handover Process</t>
  </si>
  <si>
    <t>Customer Satisfaction</t>
  </si>
  <si>
    <t>Dispute / Complaint Management</t>
  </si>
  <si>
    <t>Environmental Policy</t>
  </si>
  <si>
    <t>Environmental Arrangements</t>
  </si>
  <si>
    <t>Environmental Aspect / Impact Register</t>
  </si>
  <si>
    <t>Environmental Targets</t>
  </si>
  <si>
    <t>Waste Management</t>
  </si>
  <si>
    <t>Waste Carriers</t>
  </si>
  <si>
    <t>Environmental Emergency Preparedness</t>
  </si>
  <si>
    <t>Wash Area Management</t>
  </si>
  <si>
    <t>Fire prevention systems are in place to combat risks identified</t>
  </si>
  <si>
    <t xml:space="preserve">The company issues relevant personal protective equipment (PPE) free of charge </t>
  </si>
  <si>
    <t>The company makes available in-date harnesses and lanyards for relevant employees</t>
  </si>
  <si>
    <t>Appointed staff members are trained and competent to carry out Thorough Examination of PFPE e.g. IPAF Harness course or similar</t>
  </si>
  <si>
    <t>Corrective / improvement actions are closed out in defined time frame</t>
  </si>
  <si>
    <t xml:space="preserve"> The company has a system indicating current hire machine status</t>
  </si>
  <si>
    <t>A system is in place to ensure that periodic maintenance appropriate to the equipment is scheduled and events recorded</t>
  </si>
  <si>
    <t>The company has a system in place to ensure all machines going out on hire have evidence of a current Thorough Examination report with the machine</t>
  </si>
  <si>
    <t xml:space="preserve">The elements of the Environmental Management Systems (EMS) are audited and corrective actions identified </t>
  </si>
  <si>
    <t>The company has a documented environmental emergency procedure</t>
  </si>
  <si>
    <t>The company has a recognised and defined wash down area</t>
  </si>
  <si>
    <t>The company can demonstrate that it has safety meetings with employees throughout the year</t>
  </si>
  <si>
    <t>Ref. No.</t>
  </si>
  <si>
    <t>Audit Requirement</t>
  </si>
  <si>
    <t>IPAF Rental+ and SSIP Audit
General Information</t>
  </si>
  <si>
    <t>SSIP Deem to Satisfy Minimum Standard</t>
  </si>
  <si>
    <t>SSIP Deem to Satisfy:</t>
  </si>
  <si>
    <t>There is clear visual communication of safe systems of work</t>
  </si>
  <si>
    <t>The company has evidence of current plant insurance</t>
  </si>
  <si>
    <t>All relevant directors have attended relevant health and safety training course within prior 5 five years</t>
  </si>
  <si>
    <t>The company has evidence of current professional indemnity insurance</t>
  </si>
  <si>
    <t>Persons conducting site surveys have attended a structured site surveying course</t>
  </si>
  <si>
    <t>Accident and Incident Management</t>
  </si>
  <si>
    <t>Substance, Drugs and Alcohol</t>
  </si>
  <si>
    <t>The company has a policy in place, including random assessment, and permission for other organisations to carry out their own testing</t>
  </si>
  <si>
    <t>The company has an employee health assessment programme</t>
  </si>
  <si>
    <t>The company has an investigation process for persistent absenteeism where it may affect the ability to work safely</t>
  </si>
  <si>
    <t>Fire risk assessment procedures are visible and communicated to staff</t>
  </si>
  <si>
    <t>Company buildings have been assessed by an approved contractor for the presence of asbestos containing materials (ACMs) and the findings documented</t>
  </si>
  <si>
    <t>The company specifies the validity period of a PDI (maximum of 28 days) and has a system in place to redo the PDI when time limit has expired</t>
  </si>
  <si>
    <t>Workshop Equipment</t>
  </si>
  <si>
    <t>At least one first aider per location have current three-day First Aid at Work training</t>
  </si>
  <si>
    <t>At least one first aider per location has completed an annual refresher course</t>
  </si>
  <si>
    <t>The company has a pre-qualifying questionnaire (PQQ) approval system for operational services (those relevant to the main business)</t>
  </si>
  <si>
    <t>The company has evidence of a minimum of annual reviews with suppliers of operational services</t>
  </si>
  <si>
    <t>A system is in place to ensure familiarisation is offered prior to delivery and noted on delivery documentation</t>
  </si>
  <si>
    <t>The company can demonstrate specific training/familiarisation on equipment relevant to their operating role</t>
  </si>
  <si>
    <t>All operators of access platforms are trained to IPAF Operator or CSCS standard in all categories relevant to their role</t>
  </si>
  <si>
    <t>Relevant COSHH information is available at relevant work stations</t>
  </si>
  <si>
    <t xml:space="preserve"> The company can demonstrate that hire desk staff have product knowledge relevant to the rental fleet, and as a minimum have attended the theory element of the IPAF Operator course </t>
  </si>
  <si>
    <t>Engineering staff can demonstrate adequate competency for the scope of tasks and range of equipment, Note: As a minimum IPAF Operator training and appropriate training for current role</t>
  </si>
  <si>
    <t>The company has nominated staff who are IPAF CAP assessed or formal contractual agreements to this level are in place to undertake the work</t>
  </si>
  <si>
    <t>At least one employee per location have current emergency First Aid at Work training</t>
  </si>
  <si>
    <t>The company reviews Thorough Examination defects and has a system in place to manage and measure defect closure and notify enforcement authorities where appropriate (LOLER 10.1c)</t>
  </si>
  <si>
    <t xml:space="preserve">Portable appliance testing is carried out at appropriate intervals </t>
  </si>
  <si>
    <t>All equipment is recorded on an appropriate equipment register and periodic checks recorded</t>
  </si>
  <si>
    <t>A system is in place to identify items requiring statutory inspection / certification and interval of inspection (electrical and gas installations)</t>
  </si>
  <si>
    <t>The company has evidence of current vehicle insurance for the relevant company vehicles (including self-insurance)</t>
  </si>
  <si>
    <t>The company can demonstrate that they have an investigation procedure for reported accidents and incidents and reports LTI's to the IPAF accident reporting database</t>
  </si>
  <si>
    <t>The company has effective fire prevention management arrangements including Fire Wardens/Marshalls appointed for all locations</t>
  </si>
  <si>
    <t>Site PPE requirements are communicated to all sub-contractors and all personnel are checked for adherence to specific PPE rules</t>
  </si>
  <si>
    <t>The company has a procedure for self-declaration of motoring offences</t>
  </si>
  <si>
    <t>A system is in place to ensure equipment is compliant with nationally approved design standards and is inspected at suitable intervals</t>
  </si>
  <si>
    <t>There is clear and safe segregation of employees, sub-contractors and visitors (through signs, markings and physical segregation barriers)</t>
  </si>
  <si>
    <t>Waste streams are segregated, where appropriate into separate containers</t>
  </si>
  <si>
    <t>The company induction training plan includes all regular sub-contractors and self-employed staff</t>
  </si>
  <si>
    <t>The company can also demonstrate that all sub-contractors' training and insurance certificates have been checked</t>
  </si>
  <si>
    <t>The company can demonstrate that it consults with employees about health and safety practices within the company</t>
  </si>
  <si>
    <t>Preventative measures are successfully applied to near misses</t>
  </si>
  <si>
    <t>The company can provide evidence that all sub-contractors engaged with have been audited as part of their monitoring arrangements</t>
  </si>
  <si>
    <t xml:space="preserve">Safe systems of work are reviewed annually or before as appropriate </t>
  </si>
  <si>
    <t>The company procedure for site visits is included in staff induction for all staff</t>
  </si>
  <si>
    <t>The company procedure for site visits is communicated to all staff who may visit/work on a customer's site</t>
  </si>
  <si>
    <t>Specific site induction requirements are available and communicated to relevant staff in a timely manner</t>
  </si>
  <si>
    <t>The company can demonstrate they have appointed (internally or as an external consultant) and use a recognised competent person for health and safety advice as per relevant legislation</t>
  </si>
  <si>
    <t>A safe system of work for key tasks are documented and made available and communicated to relevant staff</t>
  </si>
  <si>
    <t>The company provides suitable sanitation and welfare facilities in accordance with current legislation</t>
  </si>
  <si>
    <t>Operational management have attended relevant training and have evidence of supervisory training</t>
  </si>
  <si>
    <t>Operational management have attended a recognised management training relevant to industry and role</t>
  </si>
  <si>
    <t>Risk assessments are in place for all regular work activities including (but not limited to) hazardous substances used</t>
  </si>
  <si>
    <t>Risk assessment arrangements provide a means to include option for specific and/or one-off circumstances</t>
  </si>
  <si>
    <t xml:space="preserve"> Risk assessments are in place for all regular work activities and are made available to interested parties</t>
  </si>
  <si>
    <t>Risk assessments include option for specific and/or one-off circumstances and are made available to interested parties</t>
  </si>
  <si>
    <t>The company has a quality statement that is relevant to the business, signed by a relevant director and is on display</t>
  </si>
  <si>
    <t xml:space="preserve"> Health and safety documents and procedures which demonstrate compliance with company health and safety legal obligations have been assigned and documented</t>
  </si>
  <si>
    <t>The company has an internal member of staff responsible for day to day health and safety and have a member of staff, or have appointed an external consultant, who holds a NEBOSH CERTIFICATE and regular meetings minuted a minimum of 4 times per year.</t>
  </si>
  <si>
    <t>The company has an internal member of staff responsible for day to day health and safety and have a member of staff, or have appointed an external consultant, who holds a NEBOSH DIPLOMA and regular meetings minuted a minimum of 4 times per year.</t>
  </si>
  <si>
    <t>Operational management have attended an IPAF MEWP Manager course</t>
  </si>
  <si>
    <t>The company can demonstrate a accident reporting system in line with current legal requirements</t>
  </si>
  <si>
    <t>Drivers of vehicles involved in the delivery of machines to customers must hold the correct vocational license, be trained to IPAF Operator standard and have passed a structured loading/unloading course</t>
  </si>
  <si>
    <t>Hire desk personnel can demonstrate understanding of access equipment capabilities and limitations</t>
  </si>
  <si>
    <t>Hire desk staff have attended a structured hire desk training course</t>
  </si>
  <si>
    <t>Sales staff have attended the IPAF MEWP Manager course</t>
  </si>
  <si>
    <t>Relevant rental sales staff are trained to IPAF Demonstrator level</t>
  </si>
  <si>
    <t>Persons conducting site surveys have attended an IPAF MEWP Manager course</t>
  </si>
  <si>
    <t>Company has assessed the work place and identified substances hazardous to health and manufacturer safety data sheets (MSDS) are available for each substance identified</t>
  </si>
  <si>
    <t xml:space="preserve">Fire prevention equipment and systems are checked at regular intervals, minimum annually </t>
  </si>
  <si>
    <t>Evidence is available of training of fire wardens/marshalls in the use of fire extinguisher equipment</t>
  </si>
  <si>
    <t>Staff are aware of the procedure when questioned</t>
  </si>
  <si>
    <t>Evidence of management review of maintenance records and procedures (see 6.3.1 in Guidance on Managing the Safe Condition of MEWPs)</t>
  </si>
  <si>
    <t xml:space="preserve">A system is in place to ensure only trained personnel conduct pre-delivery inspections (PDIs) and post hire inspections (PHIs) </t>
  </si>
  <si>
    <t>PDI and PHI findings are documented using a check sheet or similar and ability to record observations is available</t>
  </si>
  <si>
    <t>There is clear signage separating all areas of people and vehicle movement and evidence that it is adhered to by on-site personnel. Where IPAF training is offered this can be accessed without personnel movement through high risk vehicle and powered access movement areas</t>
  </si>
  <si>
    <t xml:space="preserve">An off-hire confirmation reference is given to customers at the point of off-hire </t>
  </si>
  <si>
    <t>The company has water recycling / harvesting measures in place</t>
  </si>
  <si>
    <t>SSIP expiry date:</t>
  </si>
  <si>
    <t>SSIP certicate issued by:</t>
  </si>
  <si>
    <t>Membership no.:</t>
  </si>
  <si>
    <t>SSIP Certification Details (if not issued by IPAF)</t>
  </si>
  <si>
    <t>Company:</t>
  </si>
  <si>
    <t>Date:</t>
  </si>
  <si>
    <t>Status:</t>
  </si>
  <si>
    <t>IPAF Rental+ and SSIP Audit
Health &amp; Safety, Quality and Environmental</t>
  </si>
  <si>
    <t>Criteria</t>
  </si>
  <si>
    <t>Contract 1</t>
  </si>
  <si>
    <t>Contract 2</t>
  </si>
  <si>
    <t>Contract 3</t>
  </si>
  <si>
    <t>Contract Reference</t>
  </si>
  <si>
    <t>Machine Description</t>
  </si>
  <si>
    <t>Machine Unique Number</t>
  </si>
  <si>
    <t>Site Visit</t>
  </si>
  <si>
    <t>On-Hire Date</t>
  </si>
  <si>
    <t>Off-Hire Date</t>
  </si>
  <si>
    <t>P.D.I. Date</t>
  </si>
  <si>
    <t>P.D.I. Persons Name</t>
  </si>
  <si>
    <t>P.D.I. Persons Qualifications</t>
  </si>
  <si>
    <t>Date of Last T. Examination</t>
  </si>
  <si>
    <t>T. Examination Engineer</t>
  </si>
  <si>
    <t>T. E. Engineer Qualifications</t>
  </si>
  <si>
    <t>Company Handover Person</t>
  </si>
  <si>
    <t>Handover Person's Qualifications</t>
  </si>
  <si>
    <t>Demonstration Received by</t>
  </si>
  <si>
    <t>Deferred Handover Recorded</t>
  </si>
  <si>
    <t>Comments</t>
  </si>
  <si>
    <r>
      <t xml:space="preserve">NOTE ! </t>
    </r>
    <r>
      <rPr>
        <sz val="10"/>
        <rFont val="Arial"/>
        <family val="2"/>
      </rPr>
      <t>Sample documents to be obtained wherever possible and included with the report</t>
    </r>
  </si>
  <si>
    <t>General Comments</t>
  </si>
  <si>
    <t>IPAF Rental+ and SSIP Audit
Machine Hire Record Check</t>
  </si>
  <si>
    <t>Copyright © 2017 Reproduction of any part or of the whole of this form is expressly forbidden without written permission from the International Powered Access Federation Ltd.</t>
  </si>
  <si>
    <t>The quality statement is reviewed annually
(An organisation with ISO 9001 accreditation will achieve this)</t>
  </si>
  <si>
    <t>The QMS system is reviewed annually to ensure it reflects current business activity
(An organisation with ISO 9001 accreditation will achieve this)</t>
  </si>
  <si>
    <t>The environmental statement is reviewed annually
(An organisation with ISO 14001 accreditation will achieve this)</t>
  </si>
  <si>
    <t>The EMS system is reviewed annually to ensure it reflects current business activity
(An organisation with ISO 14001 accreditation will achieve this)</t>
  </si>
  <si>
    <t>The aspect and impacts assessments have been reviewed within the last 12 months
(An organisation with ISO 14001 accreditation will achieve this)</t>
  </si>
  <si>
    <t>No. of Employees:</t>
  </si>
  <si>
    <t>Training plan includes preparation for development and succession progress. Evidence should include annual appraisal documentation and the appraisal process
(An organisation with the FORS Bronze accreditation will achieve this, provided the auditor has also seen evidence that they meet the SSIP minimum standard)</t>
  </si>
  <si>
    <t>The policy is reviewed annually, and has been reviewed within the last 12 months 
(An organisation with the FORS Bronze accreditation will achieve this, provided the auditor has also seen evidence that they meet the SSIP minimum standard)</t>
  </si>
  <si>
    <t>The company has evidence of current employer liability insurance
(An organisation with the FORS Bronze accreditation will achieve this)</t>
  </si>
  <si>
    <t>The company has evidence of current public liability insurance
(An organisation with the FORS Bronze accreditation will achieve this)</t>
  </si>
  <si>
    <t>The company has review meetings with their insurance company regarding vehicle incidents to identify pro-active measures to minimise risk
(An organisation with the FORS Bronze accreditation will achieve this)</t>
  </si>
  <si>
    <t>Drivers are issued with a driver's handbook - paper or electronic
(An organisation with the FORS Bronze accreditation will achieve this)</t>
  </si>
  <si>
    <t>The company has a post incident investigation and follow up procedure
(An organisation with the FORS Bronze accreditation will achieve this)</t>
  </si>
  <si>
    <t>The company has a procedure for action to take where noncompliance with working time requirements is identified
(An organisation with the FORS Bronze accreditation will achieve this, provided the auditor has also seen evidence that they meet the IPAF Rental+ Silver standard)</t>
  </si>
  <si>
    <t>The company has a procedure to measure the compliance of delivery drivers with national working time requirements
(An organisation with the FORS Bronze accreditation will achieve this)</t>
  </si>
  <si>
    <t>The company has a demonstrable health and safety review process - best practice annually
(An organisation with the FORS Bronze accreditation will achieve this)</t>
  </si>
  <si>
    <t>Disputes/complaints are reviewed and corrective actions identified with feedback given to customer within the identified timeframe
(An organisation with the FORS Bronze accreditation will achieve this)</t>
  </si>
  <si>
    <t>The company identifies environmental procedures relevant to key processes within the organisation
(An organisation with the FORS Silver accreditation will achieve this)</t>
  </si>
  <si>
    <t>The company has identified and recorded aspects that could have an environmental impact
(An organisation with the FORS Bronze accreditation will achieve this)</t>
  </si>
  <si>
    <t>Measures are put in place, with stated targets for achievement
(An organisation with the FORS Silver accreditation will achieve this)</t>
  </si>
  <si>
    <t>Targets and actions are reviewed as part of the EMS
(An organisation with ISO 14001 accreditation will achieve this)
(An organisation with the FORS Gold accreditation will achieve this)</t>
  </si>
  <si>
    <t xml:space="preserve">Maintenance records are current and accurate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</si>
</sst>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20"/>
      <color theme="1"/>
      <name val="Calibri"/>
      <family val="2"/>
      <scheme val="minor"/>
    </font>
    <font>
      <b/>
      <sz val="18"/>
      <color theme="1"/>
      <name val="Calibri"/>
      <family val="2"/>
      <scheme val="minor"/>
    </font>
    <font>
      <b/>
      <sz val="16"/>
      <color theme="1"/>
      <name val="Calibri"/>
      <family val="2"/>
      <scheme val="minor"/>
    </font>
    <font>
      <i/>
      <sz val="11"/>
      <color theme="1"/>
      <name val="Calibri"/>
      <family val="2"/>
      <scheme val="minor"/>
    </font>
    <font>
      <sz val="11"/>
      <color theme="1"/>
      <name val="Arial"/>
      <family val="2"/>
    </font>
    <font>
      <b/>
      <sz val="12"/>
      <color theme="1"/>
      <name val="Arial"/>
      <family val="2"/>
    </font>
    <font>
      <b/>
      <sz val="11"/>
      <color theme="1"/>
      <name val="Arial"/>
      <family val="2"/>
    </font>
    <font>
      <sz val="10"/>
      <name val="Arial"/>
      <family val="2"/>
    </font>
    <font>
      <b/>
      <sz val="14"/>
      <color theme="1"/>
      <name val="Arial"/>
      <family val="2"/>
    </font>
    <font>
      <sz val="14"/>
      <color theme="1"/>
      <name val="Arial"/>
      <family val="2"/>
    </font>
    <font>
      <b/>
      <sz val="18"/>
      <color theme="1"/>
      <name val="Arial"/>
      <family val="2"/>
    </font>
    <font>
      <b/>
      <sz val="20"/>
      <color theme="1"/>
      <name val="Arial"/>
      <family val="2"/>
    </font>
    <font>
      <b/>
      <i/>
      <sz val="12"/>
      <color theme="1"/>
      <name val="Arial"/>
      <family val="2"/>
    </font>
    <font>
      <i/>
      <sz val="12"/>
      <color theme="1"/>
      <name val="Arial"/>
      <family val="2"/>
    </font>
    <font>
      <sz val="12"/>
      <color theme="1"/>
      <name val="Arial"/>
      <family val="2"/>
    </font>
    <font>
      <b/>
      <sz val="16"/>
      <color theme="1"/>
      <name val="Arial"/>
      <family val="2"/>
    </font>
    <font>
      <b/>
      <sz val="18"/>
      <name val="Arial"/>
      <family val="2"/>
    </font>
    <font>
      <sz val="10"/>
      <name val="Times New Roman"/>
      <family val="1"/>
      <charset val="204"/>
    </font>
    <font>
      <sz val="11"/>
      <color theme="1"/>
      <name val="Rockwell"/>
      <family val="2"/>
    </font>
    <font>
      <b/>
      <sz val="12"/>
      <name val="Arial"/>
      <family val="2"/>
    </font>
    <font>
      <b/>
      <sz val="10"/>
      <name val="Arial"/>
      <family val="2"/>
    </font>
    <font>
      <sz val="12"/>
      <name val="Arial"/>
      <family val="2"/>
    </font>
    <font>
      <sz val="8"/>
      <name val="Arial"/>
      <family val="2"/>
    </font>
    <font>
      <b/>
      <sz val="8"/>
      <name val="Arial"/>
      <family val="2"/>
    </font>
    <font>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style="thin">
        <color rgb="FF000000"/>
      </top>
      <bottom/>
      <diagonal/>
    </border>
    <border>
      <left style="thin">
        <color auto="1"/>
      </left>
      <right style="thin">
        <color auto="1"/>
      </right>
      <top style="thin">
        <color auto="1"/>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s>
  <cellStyleXfs count="3">
    <xf numFmtId="0" fontId="0" fillId="0" borderId="0"/>
    <xf numFmtId="0" fontId="18" fillId="0" borderId="0" applyNumberFormat="0" applyFill="0" applyBorder="0" applyProtection="0">
      <alignment vertical="top" wrapText="1"/>
    </xf>
    <xf numFmtId="0" fontId="19" fillId="0" borderId="0"/>
  </cellStyleXfs>
  <cellXfs count="104">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ill="1"/>
    <xf numFmtId="0" fontId="0" fillId="0" borderId="0" xfId="0" applyAlignment="1"/>
    <xf numFmtId="0" fontId="4" fillId="0" borderId="0" xfId="0" applyFont="1" applyAlignment="1">
      <alignment wrapText="1"/>
    </xf>
    <xf numFmtId="0" fontId="0" fillId="0" borderId="0" xfId="0" applyFill="1" applyAlignment="1"/>
    <xf numFmtId="0" fontId="5" fillId="0" borderId="0" xfId="0" applyFont="1" applyAlignment="1" applyProtection="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2" borderId="1" xfId="0" applyFont="1" applyFill="1" applyBorder="1" applyAlignment="1">
      <alignment vertical="center"/>
    </xf>
    <xf numFmtId="0" fontId="13" fillId="0" borderId="7" xfId="0" applyFont="1" applyFill="1" applyBorder="1" applyAlignment="1">
      <alignment vertical="center"/>
    </xf>
    <xf numFmtId="0" fontId="15" fillId="0" borderId="0" xfId="0" applyFont="1" applyAlignment="1"/>
    <xf numFmtId="0" fontId="15" fillId="0" borderId="0" xfId="0" applyFont="1" applyAlignment="1">
      <alignment horizontal="justify" vertical="center"/>
    </xf>
    <xf numFmtId="0" fontId="13" fillId="0" borderId="0" xfId="0" applyFont="1" applyAlignment="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12" fillId="0" borderId="0" xfId="0" applyFont="1" applyAlignment="1" applyProtection="1">
      <alignment vertical="center"/>
    </xf>
    <xf numFmtId="0" fontId="5" fillId="0" borderId="0" xfId="0" applyFont="1" applyProtection="1"/>
    <xf numFmtId="0" fontId="11" fillId="0" borderId="0" xfId="0" applyFont="1" applyAlignment="1" applyProtection="1">
      <alignment vertical="center"/>
    </xf>
    <xf numFmtId="0" fontId="16" fillId="0" borderId="0" xfId="0" applyFont="1" applyAlignment="1" applyProtection="1">
      <alignment vertical="center"/>
    </xf>
    <xf numFmtId="0" fontId="6" fillId="3" borderId="6"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0" fillId="0" borderId="0" xfId="0" applyAlignment="1" applyProtection="1">
      <alignment vertical="center"/>
    </xf>
    <xf numFmtId="0" fontId="8" fillId="0" borderId="8"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0" xfId="0" applyFont="1" applyAlignment="1" applyProtection="1">
      <alignment horizontal="right" vertical="center"/>
    </xf>
    <xf numFmtId="0" fontId="10"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vertical="center" wrapText="1"/>
    </xf>
    <xf numFmtId="0" fontId="8" fillId="0" borderId="6"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5" fillId="0" borderId="4" xfId="0" applyFont="1" applyFill="1" applyBorder="1" applyAlignment="1" applyProtection="1">
      <alignment horizontal="right" vertical="center"/>
      <protection locked="0"/>
    </xf>
    <xf numFmtId="0" fontId="15" fillId="0" borderId="0" xfId="0" applyFont="1" applyFill="1" applyBorder="1" applyAlignment="1">
      <alignment vertical="center"/>
    </xf>
    <xf numFmtId="0" fontId="0" fillId="0" borderId="0" xfId="0" applyFill="1" applyBorder="1" applyAlignment="1"/>
    <xf numFmtId="0" fontId="0" fillId="0" borderId="0" xfId="0" applyFill="1" applyBorder="1"/>
    <xf numFmtId="14" fontId="15" fillId="0" borderId="1" xfId="0" applyNumberFormat="1" applyFont="1" applyBorder="1" applyAlignment="1" applyProtection="1">
      <alignment horizontal="right" vertical="center"/>
      <protection locked="0"/>
    </xf>
    <xf numFmtId="0" fontId="15" fillId="0" borderId="1" xfId="0" applyFont="1" applyBorder="1" applyAlignment="1" applyProtection="1">
      <alignment horizontal="right" vertical="center"/>
      <protection locked="0"/>
    </xf>
    <xf numFmtId="0" fontId="7" fillId="0" borderId="0" xfId="0" applyFont="1" applyAlignment="1" applyProtection="1">
      <alignment horizontal="right" vertical="center"/>
    </xf>
    <xf numFmtId="0" fontId="7" fillId="0" borderId="7" xfId="0" applyFont="1" applyBorder="1" applyAlignment="1" applyProtection="1">
      <alignment horizontal="right" vertical="center"/>
    </xf>
    <xf numFmtId="0" fontId="5" fillId="0" borderId="0" xfId="0" applyFont="1" applyAlignment="1" applyProtection="1">
      <alignment horizontal="left" vertical="center" wrapText="1"/>
    </xf>
    <xf numFmtId="14" fontId="5" fillId="0" borderId="0" xfId="0" applyNumberFormat="1" applyFont="1" applyAlignment="1" applyProtection="1">
      <alignment horizontal="left" vertical="center" wrapText="1"/>
    </xf>
    <xf numFmtId="0" fontId="5" fillId="0" borderId="7" xfId="0" applyFont="1" applyBorder="1" applyAlignment="1" applyProtection="1">
      <alignment horizontal="left" vertical="center" wrapText="1"/>
    </xf>
    <xf numFmtId="0" fontId="15" fillId="0" borderId="7" xfId="0" applyFont="1" applyFill="1" applyBorder="1" applyAlignment="1" applyProtection="1">
      <alignment horizontal="left" vertical="center"/>
      <protection locked="0"/>
    </xf>
    <xf numFmtId="0" fontId="15" fillId="0" borderId="7" xfId="0" applyFont="1" applyFill="1" applyBorder="1" applyAlignment="1" applyProtection="1">
      <alignment horizontal="center" vertical="center"/>
      <protection locked="0"/>
    </xf>
    <xf numFmtId="0" fontId="15" fillId="0" borderId="5" xfId="0" applyFont="1" applyFill="1" applyBorder="1" applyAlignment="1" applyProtection="1">
      <alignment horizontal="left" vertical="center"/>
      <protection locked="0"/>
    </xf>
    <xf numFmtId="0" fontId="15" fillId="0" borderId="5" xfId="0" applyFont="1" applyFill="1" applyBorder="1" applyAlignment="1">
      <alignment vertical="center"/>
    </xf>
    <xf numFmtId="0" fontId="15" fillId="0" borderId="5"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0" fontId="18" fillId="0" borderId="0" xfId="1">
      <alignment vertical="top" wrapText="1"/>
    </xf>
    <xf numFmtId="0" fontId="20" fillId="3" borderId="1" xfId="1" applyFont="1" applyFill="1" applyBorder="1" applyAlignment="1">
      <alignment horizontal="center" vertical="center" wrapText="1"/>
    </xf>
    <xf numFmtId="0" fontId="8" fillId="0" borderId="1" xfId="1" applyFont="1" applyBorder="1" applyAlignment="1" applyProtection="1">
      <alignment vertical="center" wrapText="1"/>
      <protection locked="0"/>
    </xf>
    <xf numFmtId="0" fontId="8" fillId="0" borderId="1" xfId="1" applyFont="1" applyFill="1" applyBorder="1" applyAlignment="1" applyProtection="1">
      <alignment vertical="center" wrapText="1"/>
      <protection locked="0"/>
    </xf>
    <xf numFmtId="0" fontId="20" fillId="0" borderId="0" xfId="1" applyFont="1" applyAlignment="1">
      <alignment vertical="center" wrapText="1"/>
    </xf>
    <xf numFmtId="0" fontId="20" fillId="0" borderId="0" xfId="1" applyFont="1" applyAlignment="1">
      <alignment horizontal="center" vertical="center" wrapText="1"/>
    </xf>
    <xf numFmtId="0" fontId="20" fillId="3" borderId="2" xfId="1" applyFont="1" applyFill="1" applyBorder="1" applyAlignment="1">
      <alignment horizontal="center" vertical="center" wrapText="1"/>
    </xf>
    <xf numFmtId="0" fontId="25" fillId="2" borderId="2" xfId="1" applyFont="1" applyFill="1" applyBorder="1" applyAlignment="1">
      <alignment horizontal="left" vertical="center" wrapText="1"/>
    </xf>
    <xf numFmtId="0" fontId="5" fillId="0" borderId="0" xfId="0" applyFont="1" applyAlignment="1" applyProtection="1">
      <alignment horizontal="right" vertical="center" wrapText="1"/>
    </xf>
    <xf numFmtId="14" fontId="5" fillId="0" borderId="0" xfId="0" applyNumberFormat="1" applyFont="1" applyAlignment="1" applyProtection="1">
      <alignment horizontal="right" vertical="center" wrapText="1"/>
    </xf>
    <xf numFmtId="0" fontId="5" fillId="0" borderId="7" xfId="0" applyFont="1" applyBorder="1" applyAlignment="1" applyProtection="1">
      <alignment horizontal="right" vertical="center" wrapText="1"/>
    </xf>
    <xf numFmtId="0" fontId="15" fillId="0" borderId="0" xfId="0" applyFont="1" applyFill="1" applyBorder="1" applyAlignment="1" applyProtection="1">
      <alignment horizontal="left" vertical="center"/>
      <protection locked="0"/>
    </xf>
    <xf numFmtId="0" fontId="15" fillId="2" borderId="2" xfId="0" applyFont="1" applyFill="1" applyBorder="1" applyAlignment="1">
      <alignment vertical="center"/>
    </xf>
    <xf numFmtId="0" fontId="15" fillId="2" borderId="4" xfId="0" applyFont="1" applyFill="1" applyBorder="1" applyAlignment="1">
      <alignment vertical="center"/>
    </xf>
    <xf numFmtId="0" fontId="15" fillId="0" borderId="2"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Alignment="1">
      <alignment horizontal="left" vertical="center" wrapText="1"/>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6" fillId="3" borderId="9"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12" fillId="0" borderId="0" xfId="0" applyFont="1" applyAlignment="1" applyProtection="1">
      <alignment horizontal="left" vertical="center" wrapText="1" indent="2"/>
    </xf>
    <xf numFmtId="0" fontId="12" fillId="0" borderId="7" xfId="0" applyFont="1" applyBorder="1" applyAlignment="1" applyProtection="1">
      <alignment horizontal="left" vertical="center" wrapText="1" indent="2"/>
    </xf>
    <xf numFmtId="0" fontId="21" fillId="0" borderId="0" xfId="1" applyFont="1" applyAlignment="1">
      <alignment horizontal="center" vertical="center"/>
    </xf>
    <xf numFmtId="0" fontId="20" fillId="3" borderId="2" xfId="1" applyFont="1" applyFill="1" applyBorder="1" applyAlignment="1">
      <alignment horizontal="center" vertical="center"/>
    </xf>
    <xf numFmtId="0" fontId="20" fillId="3" borderId="3" xfId="1" applyFont="1" applyFill="1" applyBorder="1" applyAlignment="1">
      <alignment horizontal="center" vertical="center"/>
    </xf>
    <xf numFmtId="0" fontId="20" fillId="3" borderId="4" xfId="1" applyFont="1" applyFill="1" applyBorder="1" applyAlignment="1">
      <alignment horizontal="center" vertical="center"/>
    </xf>
    <xf numFmtId="0" fontId="22" fillId="0" borderId="2" xfId="1" applyFont="1" applyBorder="1" applyAlignment="1" applyProtection="1">
      <alignment horizontal="left" vertical="top" wrapText="1"/>
      <protection locked="0"/>
    </xf>
    <xf numFmtId="0" fontId="22" fillId="0" borderId="3" xfId="1" applyFont="1" applyBorder="1" applyAlignment="1" applyProtection="1">
      <alignment horizontal="left" vertical="top" wrapText="1"/>
      <protection locked="0"/>
    </xf>
    <xf numFmtId="0" fontId="22" fillId="0" borderId="4" xfId="1" applyFont="1" applyBorder="1" applyAlignment="1" applyProtection="1">
      <alignment horizontal="left" vertical="top" wrapText="1"/>
      <protection locked="0"/>
    </xf>
    <xf numFmtId="0" fontId="23" fillId="0" borderId="5"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0" xfId="1" applyFont="1" applyAlignment="1">
      <alignment horizontal="center" vertical="center" wrapText="1"/>
    </xf>
    <xf numFmtId="0" fontId="12" fillId="0" borderId="0" xfId="0" applyFont="1" applyAlignment="1" applyProtection="1">
      <alignment horizontal="left" vertical="center" wrapText="1"/>
    </xf>
    <xf numFmtId="0" fontId="12" fillId="0" borderId="7" xfId="0" applyFont="1" applyBorder="1" applyAlignment="1" applyProtection="1">
      <alignment horizontal="left" vertical="center" wrapText="1"/>
    </xf>
  </cellXfs>
  <cellStyles count="3">
    <cellStyle name="Normal" xfId="0" builtinId="0"/>
    <cellStyle name="Normal 2" xfId="1" xr:uid="{D489092C-377C-4689-BBF1-5DD7EB2C4A2E}"/>
    <cellStyle name="Normal 3" xfId="2" xr:uid="{2A1656B2-0C7B-4053-BD06-86D4BBA0B7B9}"/>
  </cellStyles>
  <dxfs count="26">
    <dxf>
      <font>
        <color rgb="FF9C0006"/>
      </font>
      <fill>
        <patternFill>
          <bgColor rgb="FFFFC7CE"/>
        </patternFill>
      </fill>
    </dxf>
    <dxf>
      <font>
        <b/>
        <i val="0"/>
        <color rgb="FFCD7F32"/>
      </font>
      <fill>
        <patternFill patternType="none">
          <bgColor auto="1"/>
        </patternFill>
      </fill>
    </dxf>
    <dxf>
      <font>
        <b/>
        <i val="0"/>
        <color rgb="FFC0C0C0"/>
      </font>
      <fill>
        <patternFill patternType="none">
          <bgColor auto="1"/>
        </patternFill>
      </fill>
    </dxf>
    <dxf>
      <font>
        <b/>
        <i val="0"/>
        <color rgb="FFFFD700"/>
      </font>
      <fill>
        <patternFill patternType="none">
          <bgColor auto="1"/>
        </patternFill>
      </fill>
    </dxf>
    <dxf>
      <font>
        <b/>
        <i val="0"/>
        <color rgb="FF9C0006"/>
      </font>
      <fill>
        <patternFill patternType="none">
          <bgColor auto="1"/>
        </patternFill>
      </fill>
    </dxf>
    <dxf>
      <fill>
        <patternFill>
          <bgColor rgb="FFC0C0C0"/>
        </patternFill>
      </fill>
    </dxf>
    <dxf>
      <fill>
        <patternFill>
          <bgColor rgb="FFFFD700"/>
        </patternFill>
      </fill>
    </dxf>
    <dxf>
      <font>
        <color rgb="FF9C0006"/>
      </font>
      <fill>
        <patternFill>
          <bgColor rgb="FFFFC7CE"/>
        </patternFill>
      </fill>
    </dxf>
    <dxf>
      <fill>
        <patternFill>
          <bgColor rgb="FFCD7F3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C0C0C0"/>
        </patternFill>
      </fill>
    </dxf>
    <dxf>
      <fill>
        <patternFill>
          <bgColor rgb="FFFFD700"/>
        </patternFill>
      </fill>
    </dxf>
    <dxf>
      <fill>
        <patternFill>
          <bgColor rgb="FFCD7F32"/>
        </patternFill>
      </fill>
    </dxf>
    <dxf>
      <fill>
        <patternFill>
          <bgColor rgb="FFFFD700"/>
        </patternFill>
      </fill>
    </dxf>
    <dxf>
      <fill>
        <patternFill>
          <bgColor rgb="FFFFD700"/>
        </patternFill>
      </fill>
    </dxf>
    <dxf>
      <fill>
        <patternFill>
          <bgColor rgb="FFC0C0C0"/>
        </patternFill>
      </fill>
    </dxf>
    <dxf>
      <fill>
        <patternFill>
          <bgColor rgb="FFFFD700"/>
        </patternFill>
      </fill>
    </dxf>
    <dxf>
      <font>
        <color rgb="FF9C0006"/>
      </font>
      <fill>
        <patternFill>
          <bgColor rgb="FFFFC7CE"/>
        </patternFill>
      </fill>
    </dxf>
    <dxf>
      <font>
        <color theme="0"/>
      </font>
      <fill>
        <patternFill>
          <bgColor rgb="FF0070C0"/>
        </patternFill>
      </fill>
    </dxf>
    <dxf>
      <fill>
        <patternFill>
          <bgColor rgb="FFCD7F32"/>
        </patternFill>
      </fill>
    </dxf>
    <dxf>
      <fill>
        <patternFill>
          <bgColor rgb="FFCD7F32"/>
        </patternFill>
      </fill>
    </dxf>
    <dxf>
      <fill>
        <patternFill>
          <bgColor rgb="FFC0C0C0"/>
        </patternFill>
      </fill>
    </dxf>
    <dxf>
      <fill>
        <patternFill>
          <bgColor rgb="FFFFD700"/>
        </patternFill>
      </fill>
    </dxf>
    <dxf>
      <font>
        <color rgb="FF9C0006"/>
      </font>
      <fill>
        <patternFill>
          <bgColor rgb="FFFFC7CE"/>
        </patternFill>
      </fill>
    </dxf>
  </dxfs>
  <tableStyles count="0" defaultTableStyle="TableStyleMedium2" defaultPivotStyle="PivotStyleLight16"/>
  <colors>
    <mruColors>
      <color rgb="FFCD7F32"/>
      <color rgb="FFC0C0C0"/>
      <color rgb="FFFFD700"/>
      <color rgb="FFFFDF00"/>
      <color rgb="FFFFCCCC"/>
      <color rgb="FFE9C637"/>
      <color rgb="FFD4AF37"/>
      <color rgb="FFF09252"/>
      <color rgb="FFFF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1688728</xdr:colOff>
      <xdr:row>3</xdr:row>
      <xdr:rowOff>25087</xdr:rowOff>
    </xdr:to>
    <xdr:pic>
      <xdr:nvPicPr>
        <xdr:cNvPr id="3" name="Picture 2" descr="P:\MARKETING\Logos and Images\ipaforg logo\IPAF ORG logo 27.91.96.jpg">
          <a:extLst>
            <a:ext uri="{FF2B5EF4-FFF2-40B4-BE49-F238E27FC236}">
              <a16:creationId xmlns:a16="http://schemas.microsoft.com/office/drawing/2014/main" id="{AC058E24-53A5-4990-A712-C565FA6BA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688728" cy="8442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83399</xdr:colOff>
      <xdr:row>2</xdr:row>
      <xdr:rowOff>215587</xdr:rowOff>
    </xdr:to>
    <xdr:pic>
      <xdr:nvPicPr>
        <xdr:cNvPr id="2" name="Picture 1" descr="P:\MARKETING\Logos and Images\ipaforg logo\IPAF ORG logo 27.91.96.jpg">
          <a:extLst>
            <a:ext uri="{FF2B5EF4-FFF2-40B4-BE49-F238E27FC236}">
              <a16:creationId xmlns:a16="http://schemas.microsoft.com/office/drawing/2014/main" id="{B5476632-8624-4C6B-B939-0AC6E5FCAC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683599" cy="8442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87407</xdr:colOff>
      <xdr:row>2</xdr:row>
      <xdr:rowOff>218949</xdr:rowOff>
    </xdr:to>
    <xdr:pic>
      <xdr:nvPicPr>
        <xdr:cNvPr id="6" name="Picture 5" descr="P:\MARKETING\Logos and Images\ipaforg logo\IPAF ORG logo 27.91.96.jpg">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118" y="0"/>
          <a:ext cx="1692089" cy="8431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1695450</xdr:colOff>
      <xdr:row>2</xdr:row>
      <xdr:rowOff>216141</xdr:rowOff>
    </xdr:to>
    <xdr:pic>
      <xdr:nvPicPr>
        <xdr:cNvPr id="2" name="Picture 1" descr="P:\MARKETING\Logos and Images\ipaforg logo\IPAF ORG logo 27.91.96.jpg">
          <a:extLst>
            <a:ext uri="{FF2B5EF4-FFF2-40B4-BE49-F238E27FC236}">
              <a16:creationId xmlns:a16="http://schemas.microsoft.com/office/drawing/2014/main" id="{D2B75046-4D7A-4D19-9B88-212AA40EAF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695450" cy="84479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drawing" Target="../drawings/drawing3.xml"/><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autoPageBreaks="0"/>
  </sheetPr>
  <dimension ref="B1:G171"/>
  <sheetViews>
    <sheetView showGridLines="0" showRowColHeaders="0" showRuler="0" zoomScale="90" zoomScaleNormal="90" zoomScalePageLayoutView="80" workbookViewId="0">
      <pane ySplit="4" topLeftCell="A5" activePane="bottomLeft" state="frozen"/>
      <selection pane="bottomLeft" activeCell="C6" sqref="C6:F6"/>
    </sheetView>
  </sheetViews>
  <sheetFormatPr defaultColWidth="8.85546875" defaultRowHeight="15" x14ac:dyDescent="0.25"/>
  <cols>
    <col min="1" max="1" width="9.140625" customWidth="1"/>
    <col min="2" max="2" width="28.42578125" customWidth="1"/>
    <col min="3" max="3" width="20.140625" customWidth="1"/>
    <col min="4" max="4" width="16" customWidth="1"/>
    <col min="5" max="5" width="19.7109375" bestFit="1" customWidth="1"/>
    <col min="6" max="6" width="25.28515625" customWidth="1"/>
  </cols>
  <sheetData>
    <row r="1" spans="2:7" ht="21" customHeight="1" x14ac:dyDescent="0.25">
      <c r="C1" s="79" t="s">
        <v>202</v>
      </c>
      <c r="D1" s="79"/>
      <c r="E1" s="79"/>
      <c r="F1" s="79"/>
      <c r="G1" s="1"/>
    </row>
    <row r="2" spans="2:7" ht="21" customHeight="1" x14ac:dyDescent="0.25">
      <c r="C2" s="79"/>
      <c r="D2" s="79"/>
      <c r="E2" s="79"/>
      <c r="F2" s="79"/>
      <c r="G2" s="2"/>
    </row>
    <row r="3" spans="2:7" ht="22.5" customHeight="1" x14ac:dyDescent="0.25">
      <c r="C3" s="79"/>
      <c r="D3" s="79"/>
      <c r="E3" s="79"/>
      <c r="F3" s="79"/>
      <c r="G3" s="3"/>
    </row>
    <row r="4" spans="2:7" ht="15" customHeight="1" x14ac:dyDescent="0.25">
      <c r="B4" s="6"/>
      <c r="C4" s="79"/>
      <c r="D4" s="79"/>
      <c r="E4" s="79"/>
      <c r="F4" s="79"/>
    </row>
    <row r="5" spans="2:7" ht="24.95" customHeight="1" x14ac:dyDescent="0.25">
      <c r="B5" s="9" t="s">
        <v>85</v>
      </c>
      <c r="C5" s="9"/>
      <c r="D5" s="10"/>
      <c r="E5" s="10"/>
      <c r="F5" s="10"/>
      <c r="G5" s="5"/>
    </row>
    <row r="6" spans="2:7" ht="24.95" customHeight="1" x14ac:dyDescent="0.25">
      <c r="B6" s="11" t="s">
        <v>112</v>
      </c>
      <c r="C6" s="75"/>
      <c r="D6" s="85"/>
      <c r="E6" s="85"/>
      <c r="F6" s="76"/>
      <c r="G6" s="5"/>
    </row>
    <row r="7" spans="2:7" ht="24.95" customHeight="1" x14ac:dyDescent="0.25">
      <c r="B7" s="11" t="s">
        <v>111</v>
      </c>
      <c r="C7" s="82"/>
      <c r="D7" s="80"/>
      <c r="E7" s="80"/>
      <c r="F7" s="81"/>
      <c r="G7" s="5"/>
    </row>
    <row r="8" spans="2:7" s="4" customFormat="1" ht="24.95" customHeight="1" x14ac:dyDescent="0.25">
      <c r="B8" s="11" t="s">
        <v>86</v>
      </c>
      <c r="C8" s="83"/>
      <c r="D8" s="84"/>
      <c r="E8" s="11" t="s">
        <v>87</v>
      </c>
      <c r="F8" s="48"/>
      <c r="G8" s="7"/>
    </row>
    <row r="9" spans="2:7" s="4" customFormat="1" ht="24.95" customHeight="1" x14ac:dyDescent="0.25">
      <c r="B9" s="73" t="s">
        <v>321</v>
      </c>
      <c r="C9" s="82"/>
      <c r="D9" s="81"/>
      <c r="E9" s="74" t="s">
        <v>285</v>
      </c>
      <c r="F9" s="43"/>
      <c r="G9" s="7"/>
    </row>
    <row r="10" spans="2:7" s="46" customFormat="1" ht="24.95" customHeight="1" x14ac:dyDescent="0.25">
      <c r="B10" s="9"/>
      <c r="C10" s="72"/>
      <c r="D10" s="72"/>
      <c r="E10" s="57"/>
      <c r="F10" s="58"/>
      <c r="G10" s="45"/>
    </row>
    <row r="11" spans="2:7" s="46" customFormat="1" ht="24.95" customHeight="1" x14ac:dyDescent="0.25">
      <c r="B11" s="9" t="s">
        <v>286</v>
      </c>
      <c r="C11" s="54"/>
      <c r="D11" s="54"/>
      <c r="E11" s="44"/>
      <c r="F11" s="55"/>
      <c r="G11" s="45"/>
    </row>
    <row r="12" spans="2:7" s="4" customFormat="1" ht="24.95" customHeight="1" x14ac:dyDescent="0.25">
      <c r="B12" s="11" t="s">
        <v>284</v>
      </c>
      <c r="C12" s="75"/>
      <c r="D12" s="76"/>
      <c r="E12" s="11" t="s">
        <v>283</v>
      </c>
      <c r="F12" s="43"/>
      <c r="G12" s="7"/>
    </row>
    <row r="13" spans="2:7" s="46" customFormat="1" ht="24.95" customHeight="1" x14ac:dyDescent="0.25">
      <c r="B13" s="9"/>
      <c r="C13" s="56"/>
      <c r="D13" s="56"/>
      <c r="E13" s="57"/>
      <c r="F13" s="58"/>
      <c r="G13" s="45"/>
    </row>
    <row r="14" spans="2:7" ht="24.95" customHeight="1" x14ac:dyDescent="0.25">
      <c r="B14" s="12" t="s">
        <v>113</v>
      </c>
      <c r="C14" s="9"/>
      <c r="D14" s="10"/>
      <c r="E14" s="10"/>
      <c r="F14" s="10"/>
      <c r="G14" s="5"/>
    </row>
    <row r="15" spans="2:7" ht="24.95" customHeight="1" x14ac:dyDescent="0.25">
      <c r="B15" s="11" t="s">
        <v>88</v>
      </c>
      <c r="C15" s="82"/>
      <c r="D15" s="80"/>
      <c r="E15" s="80"/>
      <c r="F15" s="81"/>
      <c r="G15" s="5"/>
    </row>
    <row r="16" spans="2:7" ht="24.95" customHeight="1" x14ac:dyDescent="0.25">
      <c r="B16" s="11" t="s">
        <v>91</v>
      </c>
      <c r="C16" s="82"/>
      <c r="D16" s="80"/>
      <c r="E16" s="80"/>
      <c r="F16" s="81"/>
      <c r="G16" s="5"/>
    </row>
    <row r="17" spans="2:7" s="5" customFormat="1" ht="24.95" customHeight="1" x14ac:dyDescent="0.25">
      <c r="B17" s="11" t="s">
        <v>89</v>
      </c>
      <c r="C17" s="82"/>
      <c r="D17" s="80"/>
      <c r="E17" s="80"/>
      <c r="F17" s="81"/>
    </row>
    <row r="18" spans="2:7" s="5" customFormat="1" ht="24.95" customHeight="1" x14ac:dyDescent="0.25">
      <c r="B18" s="11" t="s">
        <v>90</v>
      </c>
      <c r="C18" s="82"/>
      <c r="D18" s="80"/>
      <c r="E18" s="80"/>
      <c r="F18" s="81"/>
    </row>
    <row r="19" spans="2:7" s="46" customFormat="1" ht="24.95" customHeight="1" x14ac:dyDescent="0.25">
      <c r="B19" s="9"/>
      <c r="C19" s="56"/>
      <c r="D19" s="56"/>
      <c r="E19" s="57"/>
      <c r="F19" s="58"/>
      <c r="G19" s="45"/>
    </row>
    <row r="20" spans="2:7" s="5" customFormat="1" ht="24.95" customHeight="1" x14ac:dyDescent="0.25">
      <c r="B20" s="9" t="s">
        <v>27</v>
      </c>
      <c r="C20" s="10"/>
      <c r="D20" s="10"/>
      <c r="E20" s="10"/>
      <c r="F20" s="10"/>
    </row>
    <row r="21" spans="2:7" s="5" customFormat="1" ht="24.95" customHeight="1" x14ac:dyDescent="0.25">
      <c r="B21" s="11" t="s">
        <v>92</v>
      </c>
      <c r="C21" s="82"/>
      <c r="D21" s="80"/>
      <c r="E21" s="80"/>
      <c r="F21" s="81"/>
    </row>
    <row r="22" spans="2:7" s="5" customFormat="1" ht="24.95" customHeight="1" x14ac:dyDescent="0.25">
      <c r="B22" s="11" t="s">
        <v>93</v>
      </c>
      <c r="C22" s="75"/>
      <c r="D22" s="80"/>
      <c r="E22" s="80"/>
      <c r="F22" s="81"/>
    </row>
    <row r="23" spans="2:7" s="5" customFormat="1" ht="24.95" customHeight="1" x14ac:dyDescent="0.25">
      <c r="B23" s="11" t="s">
        <v>114</v>
      </c>
      <c r="C23" s="82"/>
      <c r="D23" s="81"/>
      <c r="E23" s="11" t="s">
        <v>94</v>
      </c>
      <c r="F23" s="47"/>
    </row>
    <row r="24" spans="2:7" s="5" customFormat="1" ht="24.95" customHeight="1" x14ac:dyDescent="0.25">
      <c r="B24" s="13"/>
      <c r="C24" s="13"/>
      <c r="D24" s="13"/>
      <c r="E24" s="14"/>
      <c r="F24" s="13"/>
    </row>
    <row r="25" spans="2:7" s="5" customFormat="1" ht="24.95" customHeight="1" x14ac:dyDescent="0.25">
      <c r="B25" s="13"/>
      <c r="C25" s="13"/>
      <c r="D25" s="15" t="str">
        <f>'IPAF Rental+'!D59</f>
        <v>IPAF Rental+ Achievement:</v>
      </c>
      <c r="E25" s="77" t="str">
        <f>'IPAF Rental+'!E59</f>
        <v>Audit Not Complete</v>
      </c>
      <c r="F25" s="78"/>
    </row>
    <row r="26" spans="2:7" s="5" customFormat="1" x14ac:dyDescent="0.25"/>
    <row r="27" spans="2:7" s="5" customFormat="1" x14ac:dyDescent="0.25"/>
    <row r="28" spans="2:7" s="5" customFormat="1" ht="15.95" customHeight="1" x14ac:dyDescent="0.25"/>
    <row r="29" spans="2:7" s="5" customFormat="1" x14ac:dyDescent="0.25"/>
    <row r="30" spans="2:7" s="5" customFormat="1" x14ac:dyDescent="0.25"/>
    <row r="31" spans="2:7" s="5" customFormat="1" x14ac:dyDescent="0.25"/>
    <row r="32" spans="2:7"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2:6" s="5" customFormat="1" x14ac:dyDescent="0.25"/>
    <row r="82" spans="2:6" s="5" customFormat="1" x14ac:dyDescent="0.25"/>
    <row r="83" spans="2:6" s="5" customFormat="1" x14ac:dyDescent="0.25"/>
    <row r="84" spans="2:6" x14ac:dyDescent="0.25">
      <c r="B84" s="5"/>
      <c r="C84" s="5"/>
      <c r="D84" s="5"/>
      <c r="E84" s="5"/>
      <c r="F84" s="5"/>
    </row>
    <row r="85" spans="2:6" x14ac:dyDescent="0.25">
      <c r="B85" s="5"/>
      <c r="C85" s="5"/>
      <c r="D85" s="5"/>
      <c r="E85" s="5"/>
      <c r="F85" s="5"/>
    </row>
    <row r="87" spans="2:6" ht="15" customHeight="1" x14ac:dyDescent="0.25"/>
    <row r="90" spans="2:6" ht="15" customHeight="1" x14ac:dyDescent="0.25"/>
    <row r="91" spans="2:6" ht="15" customHeight="1" x14ac:dyDescent="0.25"/>
    <row r="98" ht="15" customHeight="1" x14ac:dyDescent="0.25"/>
    <row r="101" ht="15" customHeight="1" x14ac:dyDescent="0.25"/>
    <row r="102" ht="15" customHeight="1" x14ac:dyDescent="0.25"/>
    <row r="109" ht="15" customHeight="1" x14ac:dyDescent="0.25"/>
    <row r="113" ht="15" customHeight="1" x14ac:dyDescent="0.25"/>
    <row r="114" ht="15" customHeight="1" x14ac:dyDescent="0.25"/>
    <row r="122" ht="15" customHeight="1" x14ac:dyDescent="0.25"/>
    <row r="125" ht="15" customHeight="1" x14ac:dyDescent="0.25"/>
    <row r="126" ht="15" customHeight="1" x14ac:dyDescent="0.25"/>
    <row r="133" ht="15" customHeight="1" x14ac:dyDescent="0.25"/>
    <row r="136" ht="15" customHeight="1" x14ac:dyDescent="0.25"/>
    <row r="137" ht="15" customHeight="1" x14ac:dyDescent="0.25"/>
    <row r="144" ht="15" customHeight="1" x14ac:dyDescent="0.25"/>
    <row r="147" ht="15" customHeight="1" x14ac:dyDescent="0.25"/>
    <row r="148" ht="15" customHeight="1" x14ac:dyDescent="0.25"/>
    <row r="155" ht="15" customHeight="1" x14ac:dyDescent="0.25"/>
    <row r="158" ht="15" customHeight="1" x14ac:dyDescent="0.25"/>
    <row r="159" ht="15" customHeight="1" x14ac:dyDescent="0.25"/>
    <row r="166" spans="6:6" ht="15" customHeight="1" x14ac:dyDescent="0.25"/>
    <row r="169" spans="6:6" ht="15" customHeight="1" x14ac:dyDescent="0.25"/>
    <row r="171" spans="6:6" ht="21" x14ac:dyDescent="0.25">
      <c r="F171" s="3"/>
    </row>
  </sheetData>
  <sheetProtection algorithmName="SHA-512" hashValue="O7zevRQiLWcqpplKmObxWNDLwI4+pYdiBvDoERnWNFt1AwJNkfUnoJwFToiz6CBohZ3yh+5amATeOKzzHmkquw==" saltValue="jskJIOu0YES/xakwrLI3jA==" spinCount="100000" sheet="1" objects="1" scenarios="1"/>
  <customSheetViews>
    <customSheetView guid="{6353064B-C1E6-41DB-9F7F-5962CA6B239C}" showGridLines="0" showRuler="0">
      <pane ySplit="4" topLeftCell="A8" activePane="bottomLeft" state="frozen"/>
      <selection pane="bottomLeft" activeCell="D21" sqref="D21"/>
      <pageMargins left="0.70866141732283472" right="0.70866141732283472" top="0.74803149606299213" bottom="0.74803149606299213" header="0.31496062992125984" footer="0.31496062992125984"/>
      <pageSetup paperSize="9" orientation="landscape" r:id="rId1"/>
      <headerFooter>
        <oddHeader>&amp;R&amp;"-,Bold"PRIVATE AND CONFIDENTIAL</oddHeader>
        <oddFooter>&amp;LA48.UK Version 0 - Revision 7&amp;C16/01/2016&amp;RPage &amp;P of &amp;N</oddFooter>
      </headerFooter>
    </customSheetView>
    <customSheetView guid="{F98436BF-F62F-440D-B600-A406BEBE983A}" scale="120" showGridLines="0" showRuler="0">
      <pane ySplit="4" topLeftCell="A5" activePane="bottomLeft" state="frozen"/>
      <selection pane="bottomLeft" activeCell="E20" sqref="E20:F20"/>
      <pageMargins left="0.70866141732283472" right="0.70866141732283472" top="0.74803149606299213" bottom="0.74803149606299213" header="0.31496062992125984" footer="0.31496062992125984"/>
      <pageSetup paperSize="9" orientation="landscape" r:id="rId2"/>
      <headerFooter>
        <oddHeader>&amp;R&amp;"-,Bold"PRIVATE AND CONFIDENTIAL</oddHeader>
        <oddFooter>&amp;LA48.UK Version 0 - Revision 7&amp;C16/01/2016&amp;RPage &amp;P of &amp;N</oddFooter>
      </headerFooter>
    </customSheetView>
    <customSheetView guid="{25CE3949-47DA-47E5-8ABC-97BE2C7B9389}" showGridLines="0" showRuler="0">
      <pane ySplit="4" topLeftCell="A5" activePane="bottomLeft" state="frozen"/>
      <selection pane="bottomLeft" activeCell="D21" sqref="D21"/>
      <pageMargins left="0.70866141732283472" right="0.70866141732283472" top="0.74803149606299213" bottom="0.74803149606299213" header="0.31496062992125984" footer="0.31496062992125984"/>
      <pageSetup paperSize="9" orientation="landscape" r:id="rId3"/>
      <headerFooter>
        <oddHeader>&amp;R&amp;"-,Bold"PRIVATE AND CONFIDENTIAL</oddHeader>
        <oddFooter>&amp;LA48.UK Version 0 - Revision 7&amp;C16/01/2016&amp;RPage &amp;P of &amp;N</oddFooter>
      </headerFooter>
    </customSheetView>
  </customSheetViews>
  <mergeCells count="14">
    <mergeCell ref="C12:D12"/>
    <mergeCell ref="E25:F25"/>
    <mergeCell ref="C1:F4"/>
    <mergeCell ref="C22:F22"/>
    <mergeCell ref="C21:F21"/>
    <mergeCell ref="C7:F7"/>
    <mergeCell ref="C15:F15"/>
    <mergeCell ref="C16:F16"/>
    <mergeCell ref="C17:F17"/>
    <mergeCell ref="C18:F18"/>
    <mergeCell ref="C8:D8"/>
    <mergeCell ref="C23:D23"/>
    <mergeCell ref="C6:F6"/>
    <mergeCell ref="C9:D9"/>
  </mergeCells>
  <conditionalFormatting sqref="E25">
    <cfRule type="cellIs" dxfId="25" priority="1" operator="equal">
      <formula>"FAIL"</formula>
    </cfRule>
    <cfRule type="cellIs" dxfId="24" priority="2" operator="equal">
      <formula>"GOLD"</formula>
    </cfRule>
    <cfRule type="cellIs" dxfId="23" priority="3" operator="equal">
      <formula>"SILVER"</formula>
    </cfRule>
    <cfRule type="cellIs" dxfId="22" priority="4" operator="equal">
      <formula>"BRONZE"</formula>
    </cfRule>
    <cfRule type="expression" dxfId="21" priority="5">
      <formula>$H24=1</formula>
    </cfRule>
  </conditionalFormatting>
  <dataValidations count="3">
    <dataValidation type="list" allowBlank="1" showInputMessage="1" showErrorMessage="1" sqref="C23" xr:uid="{00000000-0002-0000-0000-000000000000}">
      <formula1>"Pre-Approval,Surveillance"</formula1>
    </dataValidation>
    <dataValidation type="date" operator="greaterThan" allowBlank="1" showInputMessage="1" showErrorMessage="1" errorTitle="Date format error" error="Please enter date in the format dd/mm/yyyy" sqref="F23" xr:uid="{00000000-0002-0000-0000-000001000000}">
      <formula1>32874</formula1>
    </dataValidation>
    <dataValidation type="whole" operator="greaterThan" allowBlank="1" showInputMessage="1" showErrorMessage="1" sqref="C9 F9" xr:uid="{100AE588-2471-4779-ABF9-C4CA0BD690BB}">
      <formula1>0</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4"/>
  <headerFooter>
    <oddHeader>&amp;R&amp;"-,Bold"PRIVATE AND CONFIDENTIAL</oddHeader>
    <oddFooter>&amp;L&amp;F&amp;C&amp;A&amp;RPage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autoPageBreaks="0" fitToPage="1"/>
  </sheetPr>
  <dimension ref="B1:J25"/>
  <sheetViews>
    <sheetView showGridLines="0" showRowColHeaders="0" showRuler="0" zoomScaleNormal="100" zoomScalePageLayoutView="80" workbookViewId="0">
      <pane ySplit="5" topLeftCell="A18" activePane="bottomLeft" state="frozen"/>
      <selection pane="bottomLeft" activeCell="D6" sqref="D6"/>
    </sheetView>
  </sheetViews>
  <sheetFormatPr defaultColWidth="8.85546875" defaultRowHeight="15" x14ac:dyDescent="0.25"/>
  <cols>
    <col min="1" max="1" width="9.140625" style="29" customWidth="1"/>
    <col min="2" max="2" width="5.140625" style="16" customWidth="1"/>
    <col min="3" max="3" width="18.85546875" style="17" customWidth="1"/>
    <col min="4" max="4" width="19.7109375" style="37" customWidth="1"/>
    <col min="5" max="7" width="28.7109375" style="37" customWidth="1"/>
    <col min="8" max="8" width="10.7109375" style="8" customWidth="1"/>
    <col min="9" max="9" width="46.7109375" style="38" customWidth="1"/>
    <col min="10" max="16384" width="8.85546875" style="29"/>
  </cols>
  <sheetData>
    <row r="1" spans="2:10" s="19" customFormat="1" ht="26.25" customHeight="1" x14ac:dyDescent="0.2">
      <c r="B1" s="16"/>
      <c r="C1" s="17"/>
      <c r="D1" s="90" t="s">
        <v>290</v>
      </c>
      <c r="E1" s="90"/>
      <c r="F1" s="90"/>
      <c r="G1" s="90"/>
      <c r="H1" s="49" t="s">
        <v>287</v>
      </c>
      <c r="I1" s="51">
        <f>'General Information'!C6</f>
        <v>0</v>
      </c>
      <c r="J1" s="18"/>
    </row>
    <row r="2" spans="2:10" s="19" customFormat="1" ht="23.25" customHeight="1" x14ac:dyDescent="0.2">
      <c r="B2" s="16"/>
      <c r="C2" s="17"/>
      <c r="D2" s="90"/>
      <c r="E2" s="90"/>
      <c r="F2" s="90"/>
      <c r="G2" s="90"/>
      <c r="H2" s="49" t="s">
        <v>288</v>
      </c>
      <c r="I2" s="52">
        <f>'General Information'!F23</f>
        <v>0</v>
      </c>
      <c r="J2" s="20"/>
    </row>
    <row r="3" spans="2:10" s="19" customFormat="1" ht="26.25" customHeight="1" x14ac:dyDescent="0.2">
      <c r="B3" s="16"/>
      <c r="C3" s="17"/>
      <c r="D3" s="91"/>
      <c r="E3" s="91"/>
      <c r="F3" s="91"/>
      <c r="G3" s="91"/>
      <c r="H3" s="50" t="s">
        <v>289</v>
      </c>
      <c r="I3" s="53" t="str">
        <f>'General Information'!E25</f>
        <v>Audit Not Complete</v>
      </c>
      <c r="J3" s="21"/>
    </row>
    <row r="4" spans="2:10" s="19" customFormat="1" ht="31.5" x14ac:dyDescent="0.2">
      <c r="B4" s="88" t="s">
        <v>200</v>
      </c>
      <c r="C4" s="86" t="s">
        <v>201</v>
      </c>
      <c r="D4" s="22" t="s">
        <v>124</v>
      </c>
      <c r="E4" s="22" t="s">
        <v>203</v>
      </c>
      <c r="F4" s="22" t="s">
        <v>108</v>
      </c>
      <c r="G4" s="22" t="s">
        <v>109</v>
      </c>
      <c r="H4" s="86" t="s">
        <v>100</v>
      </c>
      <c r="I4" s="86" t="s">
        <v>26</v>
      </c>
    </row>
    <row r="5" spans="2:10" s="19" customFormat="1" x14ac:dyDescent="0.2">
      <c r="B5" s="89"/>
      <c r="C5" s="87"/>
      <c r="D5" s="23">
        <v>0</v>
      </c>
      <c r="E5" s="23">
        <v>1</v>
      </c>
      <c r="F5" s="23">
        <v>2</v>
      </c>
      <c r="G5" s="24">
        <v>3</v>
      </c>
      <c r="H5" s="87"/>
      <c r="I5" s="87"/>
    </row>
    <row r="6" spans="2:10" ht="114.75" x14ac:dyDescent="0.25">
      <c r="B6" s="25">
        <v>1</v>
      </c>
      <c r="C6" s="24" t="s">
        <v>125</v>
      </c>
      <c r="D6" s="26" t="s">
        <v>96</v>
      </c>
      <c r="E6" s="27" t="s">
        <v>126</v>
      </c>
      <c r="F6" s="27" t="s">
        <v>323</v>
      </c>
      <c r="G6" s="28" t="s">
        <v>127</v>
      </c>
      <c r="H6" s="59"/>
      <c r="I6" s="60"/>
    </row>
    <row r="7" spans="2:10" ht="76.5" x14ac:dyDescent="0.25">
      <c r="B7" s="25">
        <v>2</v>
      </c>
      <c r="C7" s="24" t="s">
        <v>128</v>
      </c>
      <c r="D7" s="26" t="s">
        <v>96</v>
      </c>
      <c r="E7" s="27" t="s">
        <v>129</v>
      </c>
      <c r="F7" s="27" t="s">
        <v>130</v>
      </c>
      <c r="G7" s="28" t="s">
        <v>131</v>
      </c>
      <c r="H7" s="59"/>
      <c r="I7" s="60"/>
    </row>
    <row r="8" spans="2:10" ht="76.5" x14ac:dyDescent="0.25">
      <c r="B8" s="25">
        <v>3</v>
      </c>
      <c r="C8" s="24" t="s">
        <v>132</v>
      </c>
      <c r="D8" s="26" t="s">
        <v>96</v>
      </c>
      <c r="E8" s="27" t="s">
        <v>262</v>
      </c>
      <c r="F8" s="27" t="s">
        <v>133</v>
      </c>
      <c r="G8" s="28" t="s">
        <v>134</v>
      </c>
      <c r="H8" s="59"/>
      <c r="I8" s="60"/>
    </row>
    <row r="9" spans="2:10" ht="114.75" x14ac:dyDescent="0.25">
      <c r="B9" s="25">
        <v>4</v>
      </c>
      <c r="C9" s="24" t="s">
        <v>135</v>
      </c>
      <c r="D9" s="26" t="s">
        <v>96</v>
      </c>
      <c r="E9" s="27" t="s">
        <v>252</v>
      </c>
      <c r="F9" s="27" t="s">
        <v>263</v>
      </c>
      <c r="G9" s="28" t="s">
        <v>264</v>
      </c>
      <c r="H9" s="59"/>
      <c r="I9" s="60"/>
    </row>
    <row r="10" spans="2:10" ht="89.25" x14ac:dyDescent="0.25">
      <c r="B10" s="25">
        <v>5</v>
      </c>
      <c r="C10" s="24" t="s">
        <v>13</v>
      </c>
      <c r="D10" s="26" t="s">
        <v>96</v>
      </c>
      <c r="E10" s="27" t="s">
        <v>136</v>
      </c>
      <c r="F10" s="27" t="s">
        <v>243</v>
      </c>
      <c r="G10" s="28" t="s">
        <v>0</v>
      </c>
      <c r="H10" s="59"/>
      <c r="I10" s="60"/>
    </row>
    <row r="11" spans="2:10" ht="153" x14ac:dyDescent="0.25">
      <c r="B11" s="25">
        <v>6</v>
      </c>
      <c r="C11" s="24" t="s">
        <v>14</v>
      </c>
      <c r="D11" s="26" t="s">
        <v>96</v>
      </c>
      <c r="E11" s="27" t="s">
        <v>95</v>
      </c>
      <c r="F11" s="27" t="s">
        <v>1</v>
      </c>
      <c r="G11" s="28" t="s">
        <v>322</v>
      </c>
      <c r="H11" s="59"/>
      <c r="I11" s="60"/>
    </row>
    <row r="12" spans="2:10" ht="51" x14ac:dyDescent="0.25">
      <c r="B12" s="25">
        <v>7</v>
      </c>
      <c r="C12" s="24" t="s">
        <v>15</v>
      </c>
      <c r="D12" s="26" t="s">
        <v>96</v>
      </c>
      <c r="E12" s="27" t="s">
        <v>224</v>
      </c>
      <c r="F12" s="30" t="s">
        <v>225</v>
      </c>
      <c r="G12" s="31" t="s">
        <v>97</v>
      </c>
      <c r="H12" s="59"/>
      <c r="I12" s="60"/>
    </row>
    <row r="13" spans="2:10" ht="51" x14ac:dyDescent="0.25">
      <c r="B13" s="25">
        <v>8</v>
      </c>
      <c r="C13" s="24" t="s">
        <v>2</v>
      </c>
      <c r="D13" s="26" t="s">
        <v>96</v>
      </c>
      <c r="E13" s="27" t="s">
        <v>255</v>
      </c>
      <c r="F13" s="27" t="s">
        <v>265</v>
      </c>
      <c r="G13" s="28" t="s">
        <v>256</v>
      </c>
      <c r="H13" s="59"/>
      <c r="I13" s="60"/>
    </row>
    <row r="14" spans="2:10" ht="63.75" x14ac:dyDescent="0.25">
      <c r="B14" s="25">
        <v>9</v>
      </c>
      <c r="C14" s="24" t="s">
        <v>137</v>
      </c>
      <c r="D14" s="26" t="s">
        <v>96</v>
      </c>
      <c r="E14" s="27" t="s">
        <v>138</v>
      </c>
      <c r="F14" s="27" t="s">
        <v>123</v>
      </c>
      <c r="G14" s="28" t="s">
        <v>3</v>
      </c>
      <c r="H14" s="59"/>
      <c r="I14" s="60"/>
    </row>
    <row r="15" spans="2:10" ht="51" x14ac:dyDescent="0.25">
      <c r="B15" s="25">
        <v>10</v>
      </c>
      <c r="C15" s="24" t="s">
        <v>16</v>
      </c>
      <c r="D15" s="26" t="s">
        <v>96</v>
      </c>
      <c r="E15" s="27" t="s">
        <v>245</v>
      </c>
      <c r="F15" s="27" t="s">
        <v>199</v>
      </c>
      <c r="G15" s="32" t="s">
        <v>98</v>
      </c>
      <c r="H15" s="59"/>
      <c r="I15" s="60"/>
    </row>
    <row r="16" spans="2:10" ht="45" x14ac:dyDescent="0.25">
      <c r="B16" s="25">
        <v>11</v>
      </c>
      <c r="C16" s="24" t="s">
        <v>17</v>
      </c>
      <c r="D16" s="26" t="s">
        <v>96</v>
      </c>
      <c r="E16" s="27" t="s">
        <v>266</v>
      </c>
      <c r="F16" s="27" t="s">
        <v>143</v>
      </c>
      <c r="G16" s="28" t="s">
        <v>4</v>
      </c>
      <c r="H16" s="59"/>
      <c r="I16" s="60"/>
    </row>
    <row r="17" spans="2:9" ht="76.5" x14ac:dyDescent="0.25">
      <c r="B17" s="25">
        <v>12</v>
      </c>
      <c r="C17" s="24" t="s">
        <v>99</v>
      </c>
      <c r="D17" s="26" t="s">
        <v>96</v>
      </c>
      <c r="E17" s="27" t="s">
        <v>5</v>
      </c>
      <c r="F17" s="27" t="s">
        <v>6</v>
      </c>
      <c r="G17" s="28" t="s">
        <v>246</v>
      </c>
      <c r="H17" s="59"/>
      <c r="I17" s="60"/>
    </row>
    <row r="18" spans="2:9" ht="63.75" x14ac:dyDescent="0.25">
      <c r="B18" s="25">
        <v>13</v>
      </c>
      <c r="C18" s="24" t="s">
        <v>18</v>
      </c>
      <c r="D18" s="26" t="s">
        <v>96</v>
      </c>
      <c r="E18" s="27" t="s">
        <v>122</v>
      </c>
      <c r="F18" s="27" t="s">
        <v>244</v>
      </c>
      <c r="G18" s="28" t="s">
        <v>247</v>
      </c>
      <c r="H18" s="59"/>
      <c r="I18" s="60"/>
    </row>
    <row r="19" spans="2:9" ht="51" x14ac:dyDescent="0.25">
      <c r="B19" s="25">
        <v>14</v>
      </c>
      <c r="C19" s="24" t="s">
        <v>19</v>
      </c>
      <c r="D19" s="26" t="s">
        <v>96</v>
      </c>
      <c r="E19" s="27" t="s">
        <v>257</v>
      </c>
      <c r="F19" s="27" t="s">
        <v>258</v>
      </c>
      <c r="G19" s="28" t="s">
        <v>7</v>
      </c>
      <c r="H19" s="59"/>
      <c r="I19" s="60"/>
    </row>
    <row r="20" spans="2:9" ht="51" x14ac:dyDescent="0.25">
      <c r="B20" s="25">
        <v>15</v>
      </c>
      <c r="C20" s="24" t="s">
        <v>21</v>
      </c>
      <c r="D20" s="26" t="s">
        <v>96</v>
      </c>
      <c r="E20" s="27" t="s">
        <v>259</v>
      </c>
      <c r="F20" s="27" t="s">
        <v>260</v>
      </c>
      <c r="G20" s="28" t="s">
        <v>8</v>
      </c>
      <c r="H20" s="59"/>
      <c r="I20" s="60"/>
    </row>
    <row r="21" spans="2:9" ht="51" x14ac:dyDescent="0.25">
      <c r="B21" s="25">
        <v>16</v>
      </c>
      <c r="C21" s="24" t="s">
        <v>20</v>
      </c>
      <c r="D21" s="26" t="s">
        <v>96</v>
      </c>
      <c r="E21" s="27" t="s">
        <v>253</v>
      </c>
      <c r="F21" s="27" t="s">
        <v>248</v>
      </c>
      <c r="G21" s="28" t="s">
        <v>205</v>
      </c>
      <c r="H21" s="59"/>
      <c r="I21" s="60"/>
    </row>
    <row r="22" spans="2:9" ht="51" x14ac:dyDescent="0.25">
      <c r="B22" s="25">
        <v>17</v>
      </c>
      <c r="C22" s="24" t="s">
        <v>24</v>
      </c>
      <c r="D22" s="26" t="s">
        <v>96</v>
      </c>
      <c r="E22" s="27" t="s">
        <v>250</v>
      </c>
      <c r="F22" s="27" t="s">
        <v>249</v>
      </c>
      <c r="G22" s="28" t="s">
        <v>251</v>
      </c>
      <c r="H22" s="59"/>
      <c r="I22" s="60"/>
    </row>
    <row r="23" spans="2:9" ht="51" x14ac:dyDescent="0.25">
      <c r="B23" s="25">
        <v>18</v>
      </c>
      <c r="C23" s="24" t="s">
        <v>25</v>
      </c>
      <c r="D23" s="33" t="s">
        <v>96</v>
      </c>
      <c r="E23" s="34" t="s">
        <v>254</v>
      </c>
      <c r="F23" s="34" t="s">
        <v>11</v>
      </c>
      <c r="G23" s="32" t="s">
        <v>12</v>
      </c>
      <c r="H23" s="59"/>
      <c r="I23" s="60"/>
    </row>
    <row r="25" spans="2:9" ht="18" x14ac:dyDescent="0.25">
      <c r="D25" s="35" t="s">
        <v>204</v>
      </c>
      <c r="E25" s="36" t="str">
        <f>IF(COUNTIF(H6:H23,"")&gt;0,"Audit Not Complete",IF(COUNTIF(H6:H23,"0")&gt;0,"Not Achieved","Achieved"))</f>
        <v>Audit Not Complete</v>
      </c>
    </row>
  </sheetData>
  <sheetProtection algorithmName="SHA-512" hashValue="qEWMNnBguzivf63KhUvBwArTNsBRB0c8wIFg1LAa16yWcGBjb9PdXC8QPibTbmwnb/yfIgB2VfOVv0T0swE5QQ==" saltValue="2HiYoBHAKWlSU7otxPxPXg==" spinCount="100000" sheet="1" objects="1" scenarios="1"/>
  <customSheetViews>
    <customSheetView guid="{6353064B-C1E6-41DB-9F7F-5962CA6B239C}" scale="85" showGridLines="0" showRuler="0">
      <pane ySplit="5" topLeftCell="A6" activePane="bottomLeft" state="frozen"/>
      <selection pane="bottomLeft" activeCell="F12" sqref="F12"/>
      <pageMargins left="0.70866141732283472" right="0.70866141732283472" top="0.74803149606299213" bottom="0.74803149606299213" header="0.31496062992125984" footer="0.31496062992125984"/>
      <pageSetup paperSize="9" orientation="landscape" r:id="rId1"/>
      <headerFooter>
        <oddHeader>&amp;R&amp;"-,Bold"PRIVATE AND CONFIDENTIAL</oddHeader>
        <oddFooter>&amp;LA48.UK Version 0 - Revision 2&amp;C22/12/2016&amp;RPage &amp;P of &amp;N</oddFooter>
      </headerFooter>
    </customSheetView>
    <customSheetView guid="{25CE3949-47DA-47E5-8ABC-97BE2C7B9389}" scale="85" showGridLines="0" showRuler="0">
      <pane ySplit="5" topLeftCell="A6" activePane="bottomLeft" state="frozen"/>
      <selection pane="bottomLeft" activeCell="F12" sqref="F12"/>
      <pageMargins left="0.70866141732283472" right="0.70866141732283472" top="0.74803149606299213" bottom="0.74803149606299213" header="0.31496062992125984" footer="0.31496062992125984"/>
      <pageSetup paperSize="9" orientation="landscape" r:id="rId2"/>
      <headerFooter>
        <oddHeader>&amp;R&amp;"-,Bold"PRIVATE AND CONFIDENTIAL</oddHeader>
        <oddFooter>&amp;LA48.UK Version 0 - Revision 2&amp;C22/12/2016&amp;RPage &amp;P of &amp;N</oddFooter>
      </headerFooter>
    </customSheetView>
  </customSheetViews>
  <mergeCells count="5">
    <mergeCell ref="H4:H5"/>
    <mergeCell ref="I4:I5"/>
    <mergeCell ref="B4:B5"/>
    <mergeCell ref="C4:C5"/>
    <mergeCell ref="D1:G3"/>
  </mergeCells>
  <conditionalFormatting sqref="E6:E24 E26:E1048576">
    <cfRule type="expression" dxfId="20" priority="5">
      <formula>$H6&gt;=1</formula>
    </cfRule>
  </conditionalFormatting>
  <conditionalFormatting sqref="D6:D23">
    <cfRule type="expression" dxfId="19" priority="6">
      <formula>AND($H6=0,$H6&lt;&gt;"")</formula>
    </cfRule>
  </conditionalFormatting>
  <conditionalFormatting sqref="G19:G1048576">
    <cfRule type="expression" dxfId="18" priority="7">
      <formula>$H19=3</formula>
    </cfRule>
  </conditionalFormatting>
  <conditionalFormatting sqref="F6:F1048576">
    <cfRule type="expression" dxfId="17" priority="8">
      <formula>$H6=2</formula>
    </cfRule>
  </conditionalFormatting>
  <conditionalFormatting sqref="G6:G17">
    <cfRule type="expression" dxfId="16" priority="15">
      <formula>$H6=3</formula>
    </cfRule>
  </conditionalFormatting>
  <conditionalFormatting sqref="G18">
    <cfRule type="expression" dxfId="15" priority="9">
      <formula>$H18=3</formula>
    </cfRule>
  </conditionalFormatting>
  <conditionalFormatting sqref="E4:E5">
    <cfRule type="expression" dxfId="14" priority="16">
      <formula>$H4=1</formula>
    </cfRule>
  </conditionalFormatting>
  <conditionalFormatting sqref="G4:G5">
    <cfRule type="expression" dxfId="13" priority="17">
      <formula>$H4=3</formula>
    </cfRule>
  </conditionalFormatting>
  <conditionalFormatting sqref="F4:F5">
    <cfRule type="expression" dxfId="12" priority="18">
      <formula>$H4=2</formula>
    </cfRule>
  </conditionalFormatting>
  <conditionalFormatting sqref="E25">
    <cfRule type="cellIs" dxfId="11" priority="3" operator="equal">
      <formula>"Not Achieved"</formula>
    </cfRule>
    <cfRule type="cellIs" dxfId="10" priority="4" operator="equal">
      <formula>"Achieved"</formula>
    </cfRule>
  </conditionalFormatting>
  <conditionalFormatting sqref="D1">
    <cfRule type="expression" dxfId="9" priority="2">
      <formula>$H1="FAIL"</formula>
    </cfRule>
  </conditionalFormatting>
  <dataValidations count="1">
    <dataValidation type="list" allowBlank="1" showInputMessage="1" showErrorMessage="1" sqref="H6:H23" xr:uid="{00000000-0002-0000-0100-000000000000}">
      <formula1>"0,1,2,3"</formula1>
    </dataValidation>
  </dataValidations>
  <pageMargins left="0.25" right="0.25" top="0.75" bottom="0.75" header="0.3" footer="0.3"/>
  <pageSetup paperSize="9" scale="76" fitToHeight="0" orientation="landscape" r:id="rId3"/>
  <headerFooter>
    <oddHeader>&amp;R&amp;"Arial,Bold"&amp;10PRIVATE AND CONFIDENTIAL</oddHeader>
    <oddFooter>&amp;L&amp;F&amp;C&amp;A&amp;RPage &amp;P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00"/>
    <pageSetUpPr autoPageBreaks="0" fitToPage="1"/>
  </sheetPr>
  <dimension ref="B1:I59"/>
  <sheetViews>
    <sheetView showGridLines="0" showRowColHeaders="0" tabSelected="1" showRuler="0" zoomScaleNormal="100" zoomScalePageLayoutView="80" workbookViewId="0">
      <pane ySplit="5" topLeftCell="A32" activePane="bottomLeft" state="frozen"/>
      <selection pane="bottomLeft" activeCell="F36" sqref="F36"/>
    </sheetView>
  </sheetViews>
  <sheetFormatPr defaultColWidth="8.85546875" defaultRowHeight="14.25" x14ac:dyDescent="0.2"/>
  <cols>
    <col min="1" max="1" width="9.140625" style="19" customWidth="1"/>
    <col min="2" max="2" width="5.140625" style="16" bestFit="1" customWidth="1"/>
    <col min="3" max="3" width="18.85546875" style="17" customWidth="1"/>
    <col min="4" max="4" width="19.7109375" style="37" customWidth="1"/>
    <col min="5" max="7" width="32" style="37" customWidth="1"/>
    <col min="8" max="8" width="10.7109375" style="8" customWidth="1"/>
    <col min="9" max="9" width="46.7109375" style="38" customWidth="1"/>
    <col min="10" max="16384" width="8.85546875" style="19"/>
  </cols>
  <sheetData>
    <row r="1" spans="2:9" ht="26.25" customHeight="1" x14ac:dyDescent="0.2">
      <c r="D1" s="90" t="s">
        <v>290</v>
      </c>
      <c r="E1" s="90"/>
      <c r="F1" s="90"/>
      <c r="G1" s="90"/>
      <c r="H1" s="49" t="s">
        <v>287</v>
      </c>
      <c r="I1" s="51">
        <f>'General Information'!C6</f>
        <v>0</v>
      </c>
    </row>
    <row r="2" spans="2:9" ht="23.25" customHeight="1" x14ac:dyDescent="0.2">
      <c r="D2" s="90"/>
      <c r="E2" s="90"/>
      <c r="F2" s="90"/>
      <c r="G2" s="90"/>
      <c r="H2" s="49" t="s">
        <v>288</v>
      </c>
      <c r="I2" s="52">
        <f>'General Information'!F23</f>
        <v>0</v>
      </c>
    </row>
    <row r="3" spans="2:9" ht="26.25" customHeight="1" x14ac:dyDescent="0.2">
      <c r="D3" s="91"/>
      <c r="E3" s="91"/>
      <c r="F3" s="91"/>
      <c r="G3" s="91"/>
      <c r="H3" s="50" t="s">
        <v>289</v>
      </c>
      <c r="I3" s="53" t="str">
        <f>'General Information'!E25</f>
        <v>Audit Not Complete</v>
      </c>
    </row>
    <row r="4" spans="2:9" ht="31.5" x14ac:dyDescent="0.2">
      <c r="B4" s="88" t="s">
        <v>200</v>
      </c>
      <c r="C4" s="86" t="s">
        <v>201</v>
      </c>
      <c r="D4" s="22" t="s">
        <v>124</v>
      </c>
      <c r="E4" s="22" t="s">
        <v>107</v>
      </c>
      <c r="F4" s="22" t="s">
        <v>108</v>
      </c>
      <c r="G4" s="22" t="s">
        <v>109</v>
      </c>
      <c r="H4" s="86" t="s">
        <v>100</v>
      </c>
      <c r="I4" s="86" t="s">
        <v>26</v>
      </c>
    </row>
    <row r="5" spans="2:9" ht="15" x14ac:dyDescent="0.2">
      <c r="B5" s="89"/>
      <c r="C5" s="87"/>
      <c r="D5" s="23">
        <v>0</v>
      </c>
      <c r="E5" s="23">
        <v>1</v>
      </c>
      <c r="F5" s="23">
        <v>2</v>
      </c>
      <c r="G5" s="24">
        <v>3</v>
      </c>
      <c r="H5" s="87"/>
      <c r="I5" s="87"/>
    </row>
    <row r="6" spans="2:9" ht="63.75" x14ac:dyDescent="0.2">
      <c r="B6" s="25">
        <v>19</v>
      </c>
      <c r="C6" s="24" t="s">
        <v>144</v>
      </c>
      <c r="D6" s="26" t="s">
        <v>96</v>
      </c>
      <c r="E6" s="27" t="s">
        <v>324</v>
      </c>
      <c r="F6" s="39" t="s">
        <v>28</v>
      </c>
      <c r="G6" s="40" t="s">
        <v>29</v>
      </c>
      <c r="H6" s="59"/>
      <c r="I6" s="60" t="s">
        <v>110</v>
      </c>
    </row>
    <row r="7" spans="2:9" ht="63.75" x14ac:dyDescent="0.2">
      <c r="B7" s="25">
        <v>20</v>
      </c>
      <c r="C7" s="24" t="s">
        <v>145</v>
      </c>
      <c r="D7" s="39" t="s">
        <v>96</v>
      </c>
      <c r="E7" s="27" t="s">
        <v>325</v>
      </c>
      <c r="F7" s="39" t="s">
        <v>28</v>
      </c>
      <c r="G7" s="40" t="s">
        <v>29</v>
      </c>
      <c r="H7" s="59"/>
      <c r="I7" s="60" t="s">
        <v>110</v>
      </c>
    </row>
    <row r="8" spans="2:9" ht="38.25" x14ac:dyDescent="0.2">
      <c r="B8" s="25">
        <v>21</v>
      </c>
      <c r="C8" s="24" t="s">
        <v>146</v>
      </c>
      <c r="D8" s="39" t="s">
        <v>96</v>
      </c>
      <c r="E8" s="27" t="s">
        <v>208</v>
      </c>
      <c r="F8" s="39" t="s">
        <v>28</v>
      </c>
      <c r="G8" s="28" t="s">
        <v>29</v>
      </c>
      <c r="H8" s="59"/>
      <c r="I8" s="60" t="s">
        <v>110</v>
      </c>
    </row>
    <row r="9" spans="2:9" ht="89.25" x14ac:dyDescent="0.2">
      <c r="B9" s="25">
        <v>22</v>
      </c>
      <c r="C9" s="24" t="s">
        <v>30</v>
      </c>
      <c r="D9" s="39" t="s">
        <v>96</v>
      </c>
      <c r="E9" s="27" t="s">
        <v>235</v>
      </c>
      <c r="F9" s="39" t="s">
        <v>120</v>
      </c>
      <c r="G9" s="40" t="s">
        <v>326</v>
      </c>
      <c r="H9" s="59"/>
      <c r="I9" s="60" t="s">
        <v>110</v>
      </c>
    </row>
    <row r="10" spans="2:9" ht="38.25" x14ac:dyDescent="0.2">
      <c r="B10" s="25">
        <v>23</v>
      </c>
      <c r="C10" s="24" t="s">
        <v>147</v>
      </c>
      <c r="D10" s="39" t="s">
        <v>96</v>
      </c>
      <c r="E10" s="27" t="s">
        <v>206</v>
      </c>
      <c r="F10" s="39" t="s">
        <v>28</v>
      </c>
      <c r="G10" s="40" t="s">
        <v>29</v>
      </c>
      <c r="H10" s="59"/>
      <c r="I10" s="60" t="s">
        <v>110</v>
      </c>
    </row>
    <row r="11" spans="2:9" ht="45" x14ac:dyDescent="0.2">
      <c r="B11" s="25">
        <v>24</v>
      </c>
      <c r="C11" s="24" t="s">
        <v>139</v>
      </c>
      <c r="D11" s="39" t="s">
        <v>96</v>
      </c>
      <c r="E11" s="27" t="s">
        <v>140</v>
      </c>
      <c r="F11" s="39" t="s">
        <v>141</v>
      </c>
      <c r="G11" s="40" t="s">
        <v>207</v>
      </c>
      <c r="H11" s="59"/>
      <c r="I11" s="60"/>
    </row>
    <row r="12" spans="2:9" ht="76.5" x14ac:dyDescent="0.2">
      <c r="B12" s="25">
        <v>25</v>
      </c>
      <c r="C12" s="24" t="s">
        <v>148</v>
      </c>
      <c r="D12" s="39" t="s">
        <v>96</v>
      </c>
      <c r="E12" s="27" t="s">
        <v>267</v>
      </c>
      <c r="F12" s="30" t="s">
        <v>149</v>
      </c>
      <c r="G12" s="31" t="s">
        <v>150</v>
      </c>
      <c r="H12" s="59"/>
      <c r="I12" s="60"/>
    </row>
    <row r="13" spans="2:9" ht="76.5" x14ac:dyDescent="0.2">
      <c r="B13" s="25">
        <v>26</v>
      </c>
      <c r="C13" s="24" t="s">
        <v>151</v>
      </c>
      <c r="D13" s="39" t="s">
        <v>96</v>
      </c>
      <c r="E13" s="27" t="s">
        <v>268</v>
      </c>
      <c r="F13" s="39" t="s">
        <v>227</v>
      </c>
      <c r="G13" s="28" t="s">
        <v>269</v>
      </c>
      <c r="H13" s="59"/>
      <c r="I13" s="60"/>
    </row>
    <row r="14" spans="2:9" ht="76.5" x14ac:dyDescent="0.2">
      <c r="B14" s="25">
        <v>27</v>
      </c>
      <c r="C14" s="24" t="s">
        <v>152</v>
      </c>
      <c r="D14" s="39" t="s">
        <v>96</v>
      </c>
      <c r="E14" s="27" t="s">
        <v>228</v>
      </c>
      <c r="F14" s="39" t="s">
        <v>31</v>
      </c>
      <c r="G14" s="28" t="s">
        <v>229</v>
      </c>
      <c r="H14" s="59"/>
      <c r="I14" s="60"/>
    </row>
    <row r="15" spans="2:9" ht="38.25" x14ac:dyDescent="0.2">
      <c r="B15" s="25">
        <v>28</v>
      </c>
      <c r="C15" s="24" t="s">
        <v>153</v>
      </c>
      <c r="D15" s="39" t="s">
        <v>32</v>
      </c>
      <c r="E15" s="27" t="s">
        <v>33</v>
      </c>
      <c r="F15" s="39" t="s">
        <v>270</v>
      </c>
      <c r="G15" s="40" t="s">
        <v>271</v>
      </c>
      <c r="H15" s="59"/>
      <c r="I15" s="60"/>
    </row>
    <row r="16" spans="2:9" ht="38.25" x14ac:dyDescent="0.2">
      <c r="B16" s="25">
        <v>29</v>
      </c>
      <c r="C16" s="24" t="s">
        <v>154</v>
      </c>
      <c r="D16" s="39" t="s">
        <v>96</v>
      </c>
      <c r="E16" s="27" t="s">
        <v>272</v>
      </c>
      <c r="F16" s="39" t="s">
        <v>34</v>
      </c>
      <c r="G16" s="40" t="s">
        <v>209</v>
      </c>
      <c r="H16" s="59"/>
      <c r="I16" s="60"/>
    </row>
    <row r="17" spans="2:9" ht="38.25" x14ac:dyDescent="0.2">
      <c r="B17" s="25">
        <v>30</v>
      </c>
      <c r="C17" s="24" t="s">
        <v>155</v>
      </c>
      <c r="D17" s="39" t="s">
        <v>96</v>
      </c>
      <c r="E17" s="27" t="s">
        <v>230</v>
      </c>
      <c r="F17" s="39" t="s">
        <v>219</v>
      </c>
      <c r="G17" s="40" t="s">
        <v>220</v>
      </c>
      <c r="H17" s="59"/>
      <c r="I17" s="60"/>
    </row>
    <row r="18" spans="2:9" ht="63.75" x14ac:dyDescent="0.2">
      <c r="B18" s="25">
        <v>31</v>
      </c>
      <c r="C18" s="24" t="s">
        <v>210</v>
      </c>
      <c r="D18" s="39" t="s">
        <v>96</v>
      </c>
      <c r="E18" s="27" t="s">
        <v>236</v>
      </c>
      <c r="F18" s="39" t="s">
        <v>35</v>
      </c>
      <c r="G18" s="40" t="s">
        <v>36</v>
      </c>
      <c r="H18" s="59"/>
      <c r="I18" s="60"/>
    </row>
    <row r="19" spans="2:9" ht="51" x14ac:dyDescent="0.2">
      <c r="B19" s="25">
        <v>32</v>
      </c>
      <c r="C19" s="24" t="s">
        <v>211</v>
      </c>
      <c r="D19" s="39" t="s">
        <v>96</v>
      </c>
      <c r="E19" s="27" t="s">
        <v>37</v>
      </c>
      <c r="F19" s="39" t="s">
        <v>212</v>
      </c>
      <c r="G19" s="40" t="s">
        <v>38</v>
      </c>
      <c r="H19" s="59"/>
      <c r="I19" s="60"/>
    </row>
    <row r="20" spans="2:9" ht="51" x14ac:dyDescent="0.2">
      <c r="B20" s="25">
        <v>33</v>
      </c>
      <c r="C20" s="24" t="s">
        <v>156</v>
      </c>
      <c r="D20" s="39" t="s">
        <v>96</v>
      </c>
      <c r="E20" s="27" t="s">
        <v>39</v>
      </c>
      <c r="F20" s="39" t="s">
        <v>213</v>
      </c>
      <c r="G20" s="40" t="s">
        <v>214</v>
      </c>
      <c r="H20" s="59"/>
      <c r="I20" s="60"/>
    </row>
    <row r="21" spans="2:9" s="8" customFormat="1" ht="76.5" x14ac:dyDescent="0.25">
      <c r="B21" s="25">
        <v>34</v>
      </c>
      <c r="C21" s="24" t="s">
        <v>22</v>
      </c>
      <c r="D21" s="27" t="s">
        <v>96</v>
      </c>
      <c r="E21" s="27" t="s">
        <v>273</v>
      </c>
      <c r="F21" s="27" t="s">
        <v>9</v>
      </c>
      <c r="G21" s="28" t="s">
        <v>226</v>
      </c>
      <c r="H21" s="59"/>
      <c r="I21" s="60"/>
    </row>
    <row r="22" spans="2:9" ht="38.25" x14ac:dyDescent="0.2">
      <c r="B22" s="25">
        <v>35</v>
      </c>
      <c r="C22" s="24" t="s">
        <v>157</v>
      </c>
      <c r="D22" s="39" t="s">
        <v>96</v>
      </c>
      <c r="E22" s="27" t="s">
        <v>40</v>
      </c>
      <c r="F22" s="39" t="s">
        <v>215</v>
      </c>
      <c r="G22" s="40" t="s">
        <v>41</v>
      </c>
      <c r="H22" s="59"/>
      <c r="I22" s="60"/>
    </row>
    <row r="23" spans="2:9" ht="63.75" x14ac:dyDescent="0.2">
      <c r="B23" s="25">
        <v>36</v>
      </c>
      <c r="C23" s="24" t="s">
        <v>158</v>
      </c>
      <c r="D23" s="39" t="s">
        <v>96</v>
      </c>
      <c r="E23" s="27" t="s">
        <v>188</v>
      </c>
      <c r="F23" s="39" t="s">
        <v>237</v>
      </c>
      <c r="G23" s="40" t="s">
        <v>274</v>
      </c>
      <c r="H23" s="59"/>
      <c r="I23" s="60"/>
    </row>
    <row r="24" spans="2:9" ht="51" x14ac:dyDescent="0.2">
      <c r="B24" s="25">
        <v>37</v>
      </c>
      <c r="C24" s="24" t="s">
        <v>159</v>
      </c>
      <c r="D24" s="39" t="s">
        <v>96</v>
      </c>
      <c r="E24" s="27" t="s">
        <v>42</v>
      </c>
      <c r="F24" s="39" t="s">
        <v>43</v>
      </c>
      <c r="G24" s="40" t="s">
        <v>275</v>
      </c>
      <c r="H24" s="59"/>
      <c r="I24" s="60"/>
    </row>
    <row r="25" spans="2:9" ht="51" x14ac:dyDescent="0.2">
      <c r="B25" s="25">
        <v>38</v>
      </c>
      <c r="C25" s="24" t="s">
        <v>44</v>
      </c>
      <c r="D25" s="39" t="s">
        <v>96</v>
      </c>
      <c r="E25" s="27" t="s">
        <v>189</v>
      </c>
      <c r="F25" s="39" t="s">
        <v>45</v>
      </c>
      <c r="G25" s="40" t="s">
        <v>238</v>
      </c>
      <c r="H25" s="59"/>
      <c r="I25" s="60"/>
    </row>
    <row r="26" spans="2:9" ht="51" x14ac:dyDescent="0.2">
      <c r="B26" s="25">
        <v>39</v>
      </c>
      <c r="C26" s="24" t="s">
        <v>46</v>
      </c>
      <c r="D26" s="39" t="s">
        <v>96</v>
      </c>
      <c r="E26" s="27" t="s">
        <v>190</v>
      </c>
      <c r="F26" s="39" t="s">
        <v>47</v>
      </c>
      <c r="G26" s="40" t="s">
        <v>191</v>
      </c>
      <c r="H26" s="59"/>
      <c r="I26" s="60"/>
    </row>
    <row r="27" spans="2:9" ht="63.75" x14ac:dyDescent="0.2">
      <c r="B27" s="25">
        <v>40</v>
      </c>
      <c r="C27" s="24" t="s">
        <v>160</v>
      </c>
      <c r="D27" s="39" t="s">
        <v>96</v>
      </c>
      <c r="E27" s="27" t="s">
        <v>216</v>
      </c>
      <c r="F27" s="39" t="s">
        <v>121</v>
      </c>
      <c r="G27" s="40" t="s">
        <v>48</v>
      </c>
      <c r="H27" s="59"/>
      <c r="I27" s="60"/>
    </row>
    <row r="28" spans="2:9" ht="38.25" x14ac:dyDescent="0.2">
      <c r="B28" s="25">
        <v>41</v>
      </c>
      <c r="C28" s="24" t="s">
        <v>161</v>
      </c>
      <c r="D28" s="39" t="s">
        <v>96</v>
      </c>
      <c r="E28" s="27" t="s">
        <v>49</v>
      </c>
      <c r="F28" s="39" t="s">
        <v>50</v>
      </c>
      <c r="G28" s="40" t="s">
        <v>276</v>
      </c>
      <c r="H28" s="59"/>
      <c r="I28" s="60"/>
    </row>
    <row r="29" spans="2:9" ht="63.75" x14ac:dyDescent="0.2">
      <c r="B29" s="25">
        <v>42</v>
      </c>
      <c r="C29" s="24" t="s">
        <v>162</v>
      </c>
      <c r="D29" s="39" t="s">
        <v>116</v>
      </c>
      <c r="E29" s="27" t="s">
        <v>117</v>
      </c>
      <c r="F29" s="39" t="s">
        <v>118</v>
      </c>
      <c r="G29" s="40" t="s">
        <v>327</v>
      </c>
      <c r="H29" s="59"/>
      <c r="I29" s="60"/>
    </row>
    <row r="30" spans="2:9" ht="63.75" x14ac:dyDescent="0.2">
      <c r="B30" s="25">
        <v>43</v>
      </c>
      <c r="C30" s="24" t="s">
        <v>163</v>
      </c>
      <c r="D30" s="39" t="s">
        <v>116</v>
      </c>
      <c r="E30" s="27" t="s">
        <v>51</v>
      </c>
      <c r="F30" s="39" t="s">
        <v>239</v>
      </c>
      <c r="G30" s="40" t="s">
        <v>328</v>
      </c>
      <c r="H30" s="59"/>
      <c r="I30" s="60"/>
    </row>
    <row r="31" spans="2:9" ht="114.75" x14ac:dyDescent="0.2">
      <c r="B31" s="25">
        <v>44</v>
      </c>
      <c r="C31" s="24" t="s">
        <v>164</v>
      </c>
      <c r="D31" s="39" t="s">
        <v>96</v>
      </c>
      <c r="E31" s="27" t="s">
        <v>330</v>
      </c>
      <c r="F31" s="39" t="s">
        <v>52</v>
      </c>
      <c r="G31" s="40" t="s">
        <v>329</v>
      </c>
      <c r="H31" s="59"/>
      <c r="I31" s="60"/>
    </row>
    <row r="32" spans="2:9" s="8" customFormat="1" ht="63.75" x14ac:dyDescent="0.25">
      <c r="B32" s="25">
        <v>45</v>
      </c>
      <c r="C32" s="24" t="s">
        <v>23</v>
      </c>
      <c r="D32" s="27" t="s">
        <v>96</v>
      </c>
      <c r="E32" s="27" t="s">
        <v>221</v>
      </c>
      <c r="F32" s="27" t="s">
        <v>10</v>
      </c>
      <c r="G32" s="28" t="s">
        <v>222</v>
      </c>
      <c r="H32" s="59"/>
      <c r="I32" s="60"/>
    </row>
    <row r="33" spans="2:9" ht="76.5" x14ac:dyDescent="0.2">
      <c r="B33" s="25">
        <v>46</v>
      </c>
      <c r="C33" s="24" t="s">
        <v>165</v>
      </c>
      <c r="D33" s="39" t="s">
        <v>96</v>
      </c>
      <c r="E33" s="27" t="s">
        <v>331</v>
      </c>
      <c r="F33" s="39" t="s">
        <v>142</v>
      </c>
      <c r="G33" s="40" t="s">
        <v>192</v>
      </c>
      <c r="H33" s="59"/>
      <c r="I33" s="60"/>
    </row>
    <row r="34" spans="2:9" ht="38.25" x14ac:dyDescent="0.2">
      <c r="B34" s="25">
        <v>47</v>
      </c>
      <c r="C34" s="24" t="s">
        <v>166</v>
      </c>
      <c r="D34" s="39" t="s">
        <v>96</v>
      </c>
      <c r="E34" s="27" t="s">
        <v>53</v>
      </c>
      <c r="F34" s="39" t="s">
        <v>193</v>
      </c>
      <c r="G34" s="40" t="s">
        <v>54</v>
      </c>
      <c r="H34" s="59"/>
      <c r="I34" s="60"/>
    </row>
    <row r="35" spans="2:9" ht="63.75" x14ac:dyDescent="0.2">
      <c r="B35" s="25">
        <v>48</v>
      </c>
      <c r="C35" s="24" t="s">
        <v>167</v>
      </c>
      <c r="D35" s="39" t="s">
        <v>96</v>
      </c>
      <c r="E35" s="27" t="s">
        <v>194</v>
      </c>
      <c r="F35" s="39" t="s">
        <v>337</v>
      </c>
      <c r="G35" s="40" t="s">
        <v>277</v>
      </c>
      <c r="H35" s="59"/>
      <c r="I35" s="60"/>
    </row>
    <row r="36" spans="2:9" ht="76.5" x14ac:dyDescent="0.2">
      <c r="B36" s="25">
        <v>49</v>
      </c>
      <c r="C36" s="24" t="s">
        <v>168</v>
      </c>
      <c r="D36" s="39" t="s">
        <v>96</v>
      </c>
      <c r="E36" s="27" t="s">
        <v>195</v>
      </c>
      <c r="F36" s="39" t="s">
        <v>55</v>
      </c>
      <c r="G36" s="40" t="s">
        <v>231</v>
      </c>
      <c r="H36" s="59"/>
      <c r="I36" s="60"/>
    </row>
    <row r="37" spans="2:9" ht="63.75" x14ac:dyDescent="0.2">
      <c r="B37" s="25">
        <v>50</v>
      </c>
      <c r="C37" s="24" t="s">
        <v>169</v>
      </c>
      <c r="D37" s="39" t="s">
        <v>96</v>
      </c>
      <c r="E37" s="27" t="s">
        <v>278</v>
      </c>
      <c r="F37" s="39" t="s">
        <v>279</v>
      </c>
      <c r="G37" s="40" t="s">
        <v>217</v>
      </c>
      <c r="H37" s="59"/>
      <c r="I37" s="60"/>
    </row>
    <row r="38" spans="2:9" ht="60" x14ac:dyDescent="0.2">
      <c r="B38" s="25">
        <v>51</v>
      </c>
      <c r="C38" s="24" t="s">
        <v>170</v>
      </c>
      <c r="D38" s="39" t="s">
        <v>96</v>
      </c>
      <c r="E38" s="27" t="s">
        <v>56</v>
      </c>
      <c r="F38" s="39" t="s">
        <v>57</v>
      </c>
      <c r="G38" s="40" t="s">
        <v>58</v>
      </c>
      <c r="H38" s="59"/>
      <c r="I38" s="60"/>
    </row>
    <row r="39" spans="2:9" ht="51" x14ac:dyDescent="0.2">
      <c r="B39" s="25">
        <v>52</v>
      </c>
      <c r="C39" s="24" t="s">
        <v>171</v>
      </c>
      <c r="D39" s="39" t="s">
        <v>96</v>
      </c>
      <c r="E39" s="27" t="s">
        <v>232</v>
      </c>
      <c r="F39" s="39" t="s">
        <v>59</v>
      </c>
      <c r="G39" s="40" t="s">
        <v>60</v>
      </c>
      <c r="H39" s="59"/>
      <c r="I39" s="60"/>
    </row>
    <row r="40" spans="2:9" ht="63.75" x14ac:dyDescent="0.2">
      <c r="B40" s="25">
        <v>53</v>
      </c>
      <c r="C40" s="24" t="s">
        <v>218</v>
      </c>
      <c r="D40" s="39" t="s">
        <v>96</v>
      </c>
      <c r="E40" s="27" t="s">
        <v>240</v>
      </c>
      <c r="F40" s="39" t="s">
        <v>233</v>
      </c>
      <c r="G40" s="40" t="s">
        <v>60</v>
      </c>
      <c r="H40" s="59"/>
      <c r="I40" s="60"/>
    </row>
    <row r="41" spans="2:9" ht="75" x14ac:dyDescent="0.2">
      <c r="B41" s="25">
        <v>54</v>
      </c>
      <c r="C41" s="24" t="s">
        <v>172</v>
      </c>
      <c r="D41" s="39" t="s">
        <v>96</v>
      </c>
      <c r="E41" s="27" t="s">
        <v>61</v>
      </c>
      <c r="F41" s="39" t="s">
        <v>62</v>
      </c>
      <c r="G41" s="40" t="s">
        <v>63</v>
      </c>
      <c r="H41" s="59"/>
      <c r="I41" s="60"/>
    </row>
    <row r="42" spans="2:9" ht="114.75" x14ac:dyDescent="0.2">
      <c r="B42" s="25">
        <v>55</v>
      </c>
      <c r="C42" s="24" t="s">
        <v>173</v>
      </c>
      <c r="D42" s="39" t="s">
        <v>96</v>
      </c>
      <c r="E42" s="27" t="s">
        <v>234</v>
      </c>
      <c r="F42" s="39" t="s">
        <v>241</v>
      </c>
      <c r="G42" s="40" t="s">
        <v>280</v>
      </c>
      <c r="H42" s="59"/>
      <c r="I42" s="60"/>
    </row>
    <row r="43" spans="2:9" ht="51" x14ac:dyDescent="0.2">
      <c r="B43" s="25">
        <v>56</v>
      </c>
      <c r="C43" s="24" t="s">
        <v>174</v>
      </c>
      <c r="D43" s="39" t="s">
        <v>96</v>
      </c>
      <c r="E43" s="27" t="s">
        <v>261</v>
      </c>
      <c r="F43" s="39" t="s">
        <v>64</v>
      </c>
      <c r="G43" s="40" t="s">
        <v>316</v>
      </c>
      <c r="H43" s="59"/>
      <c r="I43" s="60"/>
    </row>
    <row r="44" spans="2:9" ht="63.75" x14ac:dyDescent="0.2">
      <c r="B44" s="25">
        <v>57</v>
      </c>
      <c r="C44" s="24" t="s">
        <v>175</v>
      </c>
      <c r="D44" s="39" t="s">
        <v>96</v>
      </c>
      <c r="E44" s="27" t="s">
        <v>101</v>
      </c>
      <c r="F44" s="39" t="s">
        <v>65</v>
      </c>
      <c r="G44" s="40" t="s">
        <v>317</v>
      </c>
      <c r="H44" s="59"/>
      <c r="I44" s="60"/>
    </row>
    <row r="45" spans="2:9" ht="45" x14ac:dyDescent="0.2">
      <c r="B45" s="25">
        <v>58</v>
      </c>
      <c r="C45" s="24" t="s">
        <v>176</v>
      </c>
      <c r="D45" s="39" t="s">
        <v>96</v>
      </c>
      <c r="E45" s="27" t="s">
        <v>102</v>
      </c>
      <c r="F45" s="39" t="s">
        <v>103</v>
      </c>
      <c r="G45" s="40" t="s">
        <v>281</v>
      </c>
      <c r="H45" s="59"/>
      <c r="I45" s="60"/>
    </row>
    <row r="46" spans="2:9" ht="45" x14ac:dyDescent="0.2">
      <c r="B46" s="25">
        <v>59</v>
      </c>
      <c r="C46" s="24" t="s">
        <v>177</v>
      </c>
      <c r="D46" s="39" t="s">
        <v>96</v>
      </c>
      <c r="E46" s="27" t="s">
        <v>66</v>
      </c>
      <c r="F46" s="39" t="s">
        <v>67</v>
      </c>
      <c r="G46" s="40" t="s">
        <v>68</v>
      </c>
      <c r="H46" s="59"/>
      <c r="I46" s="60"/>
    </row>
    <row r="47" spans="2:9" ht="51" x14ac:dyDescent="0.2">
      <c r="B47" s="25">
        <v>60</v>
      </c>
      <c r="C47" s="24" t="s">
        <v>69</v>
      </c>
      <c r="D47" s="39" t="s">
        <v>96</v>
      </c>
      <c r="E47" s="27" t="s">
        <v>223</v>
      </c>
      <c r="F47" s="39" t="s">
        <v>104</v>
      </c>
      <c r="G47" s="40" t="s">
        <v>70</v>
      </c>
      <c r="H47" s="59"/>
      <c r="I47" s="60"/>
    </row>
    <row r="48" spans="2:9" ht="38.25" x14ac:dyDescent="0.2">
      <c r="B48" s="25">
        <v>61</v>
      </c>
      <c r="C48" s="24" t="s">
        <v>178</v>
      </c>
      <c r="D48" s="39" t="s">
        <v>96</v>
      </c>
      <c r="E48" s="27" t="s">
        <v>71</v>
      </c>
      <c r="F48" s="39" t="s">
        <v>72</v>
      </c>
      <c r="G48" s="40" t="s">
        <v>73</v>
      </c>
      <c r="H48" s="59"/>
      <c r="I48" s="60"/>
    </row>
    <row r="49" spans="2:9" ht="89.25" x14ac:dyDescent="0.2">
      <c r="B49" s="25">
        <v>62</v>
      </c>
      <c r="C49" s="24" t="s">
        <v>179</v>
      </c>
      <c r="D49" s="39" t="s">
        <v>96</v>
      </c>
      <c r="E49" s="27" t="s">
        <v>105</v>
      </c>
      <c r="F49" s="39" t="s">
        <v>332</v>
      </c>
      <c r="G49" s="40" t="s">
        <v>74</v>
      </c>
      <c r="H49" s="59"/>
      <c r="I49" s="60"/>
    </row>
    <row r="50" spans="2:9" ht="51" x14ac:dyDescent="0.2">
      <c r="B50" s="25">
        <v>63</v>
      </c>
      <c r="C50" s="24" t="s">
        <v>180</v>
      </c>
      <c r="D50" s="39" t="s">
        <v>96</v>
      </c>
      <c r="E50" s="27" t="s">
        <v>75</v>
      </c>
      <c r="F50" s="39" t="s">
        <v>76</v>
      </c>
      <c r="G50" s="40" t="s">
        <v>318</v>
      </c>
      <c r="H50" s="59"/>
      <c r="I50" s="60"/>
    </row>
    <row r="51" spans="2:9" ht="76.5" x14ac:dyDescent="0.2">
      <c r="B51" s="25">
        <v>64</v>
      </c>
      <c r="C51" s="24" t="s">
        <v>181</v>
      </c>
      <c r="D51" s="39" t="s">
        <v>96</v>
      </c>
      <c r="E51" s="27" t="s">
        <v>333</v>
      </c>
      <c r="F51" s="39" t="s">
        <v>196</v>
      </c>
      <c r="G51" s="40" t="s">
        <v>319</v>
      </c>
      <c r="H51" s="59"/>
      <c r="I51" s="60"/>
    </row>
    <row r="52" spans="2:9" ht="76.5" x14ac:dyDescent="0.2">
      <c r="B52" s="25">
        <v>65</v>
      </c>
      <c r="C52" s="24" t="s">
        <v>182</v>
      </c>
      <c r="D52" s="39" t="s">
        <v>96</v>
      </c>
      <c r="E52" s="27" t="s">
        <v>334</v>
      </c>
      <c r="F52" s="39" t="s">
        <v>77</v>
      </c>
      <c r="G52" s="40" t="s">
        <v>320</v>
      </c>
      <c r="H52" s="59"/>
      <c r="I52" s="60"/>
    </row>
    <row r="53" spans="2:9" ht="76.5" x14ac:dyDescent="0.2">
      <c r="B53" s="25">
        <v>66</v>
      </c>
      <c r="C53" s="24" t="s">
        <v>183</v>
      </c>
      <c r="D53" s="39" t="s">
        <v>96</v>
      </c>
      <c r="E53" s="27" t="s">
        <v>106</v>
      </c>
      <c r="F53" s="39" t="s">
        <v>335</v>
      </c>
      <c r="G53" s="40" t="s">
        <v>336</v>
      </c>
      <c r="H53" s="59"/>
      <c r="I53" s="60"/>
    </row>
    <row r="54" spans="2:9" ht="38.25" x14ac:dyDescent="0.2">
      <c r="B54" s="25">
        <v>67</v>
      </c>
      <c r="C54" s="24" t="s">
        <v>184</v>
      </c>
      <c r="D54" s="39" t="s">
        <v>96</v>
      </c>
      <c r="E54" s="27" t="s">
        <v>78</v>
      </c>
      <c r="F54" s="39" t="s">
        <v>242</v>
      </c>
      <c r="G54" s="40" t="s">
        <v>79</v>
      </c>
      <c r="H54" s="59"/>
      <c r="I54" s="60"/>
    </row>
    <row r="55" spans="2:9" ht="51" x14ac:dyDescent="0.2">
      <c r="B55" s="25">
        <v>68</v>
      </c>
      <c r="C55" s="24" t="s">
        <v>185</v>
      </c>
      <c r="D55" s="39" t="s">
        <v>96</v>
      </c>
      <c r="E55" s="27" t="s">
        <v>80</v>
      </c>
      <c r="F55" s="39" t="s">
        <v>81</v>
      </c>
      <c r="G55" s="40" t="s">
        <v>82</v>
      </c>
      <c r="H55" s="59"/>
      <c r="I55" s="60"/>
    </row>
    <row r="56" spans="2:9" ht="45" x14ac:dyDescent="0.2">
      <c r="B56" s="25">
        <v>69</v>
      </c>
      <c r="C56" s="24" t="s">
        <v>186</v>
      </c>
      <c r="D56" s="39" t="s">
        <v>96</v>
      </c>
      <c r="E56" s="27" t="s">
        <v>197</v>
      </c>
      <c r="F56" s="39" t="s">
        <v>119</v>
      </c>
      <c r="G56" s="40" t="s">
        <v>83</v>
      </c>
      <c r="H56" s="59"/>
      <c r="I56" s="60"/>
    </row>
    <row r="57" spans="2:9" ht="38.25" x14ac:dyDescent="0.2">
      <c r="B57" s="25">
        <v>70</v>
      </c>
      <c r="C57" s="24" t="s">
        <v>187</v>
      </c>
      <c r="D57" s="41" t="s">
        <v>96</v>
      </c>
      <c r="E57" s="34" t="s">
        <v>198</v>
      </c>
      <c r="F57" s="41" t="s">
        <v>84</v>
      </c>
      <c r="G57" s="33" t="s">
        <v>282</v>
      </c>
      <c r="H57" s="59"/>
      <c r="I57" s="60"/>
    </row>
    <row r="59" spans="2:9" ht="18" x14ac:dyDescent="0.2">
      <c r="D59" s="35" t="s">
        <v>115</v>
      </c>
      <c r="E59" s="42" t="str">
        <f>IF('SSIP Deem to Satisfy'!E25="Audit Not Complete",'SSIP Deem to Satisfy'!E25,IF(COUNTIF(H6:H57,"")&gt;0,"Audit Not Complete",IF(COUNTIF(H6:H57,"0")&gt;0,"Not Achieved",IF(COUNTIF(H6:H57,1)&gt;0,"BRONZE",IF(COUNTIF(H6:H57,2)&gt;0,"SILVER",IF(COUNTIF(H6:H57,3)&gt;0,"GOLD","Audit Not Complete"))))))</f>
        <v>Audit Not Complete</v>
      </c>
    </row>
  </sheetData>
  <sheetProtection algorithmName="SHA-512" hashValue="ONR8vH2vwTERH2t32D6A28K8WSj51gfvMQ7Ypf9XYG/IIOD5bRqtDzeiuFJgiTNWMacI3yKMUj22Yb1k05HK8A==" saltValue="hxhTliPsdDUFqenGFjukxQ==" spinCount="100000" sheet="1" objects="1" scenarios="1"/>
  <customSheetViews>
    <customSheetView guid="{6353064B-C1E6-41DB-9F7F-5962CA6B239C}" scale="85" showGridLines="0" showRuler="0">
      <pane ySplit="5" topLeftCell="A36" activePane="bottomLeft" state="frozen"/>
      <selection pane="bottomLeft" activeCell="J12" sqref="J12"/>
      <pageMargins left="0.70866141732283472" right="0.70866141732283472" top="0.74803149606299213" bottom="0.74803149606299213" header="0.31496062992125984" footer="0.31496062992125984"/>
      <pageSetup paperSize="9" orientation="landscape" r:id="rId1"/>
      <headerFooter>
        <oddHeader>&amp;R&amp;"-,Bold"PRIVATE AND CONFIDENTIAL</oddHeader>
        <oddFooter>&amp;LA48.UK Version 0 - Revision 2&amp;C22/12/2016&amp;RPage &amp;P of &amp;N</oddFooter>
      </headerFooter>
    </customSheetView>
    <customSheetView guid="{F98436BF-F62F-440D-B600-A406BEBE983A}" showGridLines="0" showRuler="0">
      <pane ySplit="5" topLeftCell="A42" activePane="bottomLeft" state="frozen"/>
      <selection pane="bottomLeft" activeCell="F45" sqref="F45"/>
      <pageMargins left="0.70866141732283472" right="0.70866141732283472" top="0.74803149606299213" bottom="0.74803149606299213" header="0.31496062992125984" footer="0.31496062992125984"/>
      <pageSetup paperSize="9" orientation="landscape" r:id="rId2"/>
      <headerFooter>
        <oddHeader>&amp;R&amp;"-,Bold"PRIVATE AND CONFIDENTIAL</oddHeader>
        <oddFooter>&amp;LA48.UK Version 0 - Revision 2&amp;C22/12/2016&amp;RPage &amp;P of &amp;N</oddFooter>
      </headerFooter>
    </customSheetView>
    <customSheetView guid="{25CE3949-47DA-47E5-8ABC-97BE2C7B9389}" scale="85" showGridLines="0" showRuler="0">
      <pane ySplit="5" topLeftCell="A6" activePane="bottomLeft" state="frozen"/>
      <selection pane="bottomLeft" activeCell="I36" sqref="I36"/>
      <pageMargins left="0.70866141732283472" right="0.70866141732283472" top="0.74803149606299213" bottom="0.74803149606299213" header="0.31496062992125984" footer="0.31496062992125984"/>
      <pageSetup paperSize="9" orientation="landscape" r:id="rId3"/>
      <headerFooter>
        <oddHeader>&amp;R&amp;"-,Bold"PRIVATE AND CONFIDENTIAL</oddHeader>
        <oddFooter>&amp;LA48.UK Version 0 - Revision 2&amp;C22/12/2016&amp;RPage &amp;P of &amp;N</oddFooter>
      </headerFooter>
    </customSheetView>
  </customSheetViews>
  <mergeCells count="5">
    <mergeCell ref="H4:H5"/>
    <mergeCell ref="I4:I5"/>
    <mergeCell ref="B4:B5"/>
    <mergeCell ref="C4:C5"/>
    <mergeCell ref="D1:G3"/>
  </mergeCells>
  <conditionalFormatting sqref="E4:E58 E60:E1048576">
    <cfRule type="expression" dxfId="8" priority="18">
      <formula>$H4=1</formula>
    </cfRule>
  </conditionalFormatting>
  <conditionalFormatting sqref="D6:D57">
    <cfRule type="expression" dxfId="7" priority="11">
      <formula>AND($H6=0,$H6&lt;&gt;"")</formula>
    </cfRule>
  </conditionalFormatting>
  <conditionalFormatting sqref="G4:G1048576">
    <cfRule type="expression" dxfId="6" priority="16">
      <formula>$H4=3</formula>
    </cfRule>
  </conditionalFormatting>
  <conditionalFormatting sqref="F4:F1048576">
    <cfRule type="expression" dxfId="5" priority="17">
      <formula>$H4=2</formula>
    </cfRule>
  </conditionalFormatting>
  <conditionalFormatting sqref="E59">
    <cfRule type="cellIs" dxfId="4" priority="2" operator="equal">
      <formula>"Not Achieved"</formula>
    </cfRule>
    <cfRule type="cellIs" dxfId="3" priority="3" operator="equal">
      <formula>"GOLD"</formula>
    </cfRule>
    <cfRule type="cellIs" dxfId="2" priority="4" operator="equal">
      <formula>"SILVER"</formula>
    </cfRule>
    <cfRule type="cellIs" dxfId="1" priority="5" operator="equal">
      <formula>"BRONZE"</formula>
    </cfRule>
  </conditionalFormatting>
  <dataValidations count="1">
    <dataValidation type="list" allowBlank="1" showInputMessage="1" showErrorMessage="1" sqref="H6:H57" xr:uid="{00000000-0002-0000-0200-000000000000}">
      <formula1>"0,1,2,3"</formula1>
    </dataValidation>
  </dataValidations>
  <pageMargins left="0.23622047244094491" right="0.23622047244094491" top="0.74803149606299213" bottom="0.74803149606299213" header="0.31496062992125984" footer="0.31496062992125984"/>
  <pageSetup paperSize="9" scale="76" fitToHeight="0" orientation="landscape" r:id="rId4"/>
  <headerFooter>
    <oddHeader>&amp;R&amp;"Arial,Bold"&amp;10PRIVATE AND CONFIDENTIAL</oddHeader>
    <oddFooter>&amp;L&amp;F&amp;C&amp;A&amp;RPage &amp;P of &amp;N</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21E40-ADC4-4965-8049-47F04C5A794A}">
  <sheetPr codeName="Sheet6">
    <pageSetUpPr autoPageBreaks="0" fitToPage="1"/>
  </sheetPr>
  <dimension ref="B1:H37"/>
  <sheetViews>
    <sheetView showGridLines="0" showRowColHeaders="0" workbookViewId="0">
      <selection activeCell="C5" sqref="C5"/>
    </sheetView>
  </sheetViews>
  <sheetFormatPr defaultRowHeight="12.75" x14ac:dyDescent="0.25"/>
  <cols>
    <col min="1" max="1" width="9.140625" style="61"/>
    <col min="2" max="2" width="32.5703125" style="61" bestFit="1" customWidth="1"/>
    <col min="3" max="5" width="30.7109375" style="61" customWidth="1"/>
    <col min="6" max="6" width="10.85546875" style="61" bestFit="1" customWidth="1"/>
    <col min="7" max="16384" width="9.140625" style="61"/>
  </cols>
  <sheetData>
    <row r="1" spans="2:8" s="19" customFormat="1" ht="26.25" customHeight="1" x14ac:dyDescent="0.2">
      <c r="B1" s="16"/>
      <c r="C1" s="102" t="s">
        <v>314</v>
      </c>
      <c r="D1" s="102"/>
      <c r="E1" s="69">
        <f>'General Information'!C6</f>
        <v>0</v>
      </c>
      <c r="H1" s="18"/>
    </row>
    <row r="2" spans="2:8" s="19" customFormat="1" ht="23.25" customHeight="1" x14ac:dyDescent="0.2">
      <c r="B2" s="16"/>
      <c r="C2" s="102"/>
      <c r="D2" s="102"/>
      <c r="E2" s="70">
        <f>'General Information'!F23</f>
        <v>0</v>
      </c>
      <c r="H2" s="20"/>
    </row>
    <row r="3" spans="2:8" s="19" customFormat="1" ht="26.25" customHeight="1" x14ac:dyDescent="0.2">
      <c r="B3" s="16"/>
      <c r="C3" s="103"/>
      <c r="D3" s="103"/>
      <c r="E3" s="71" t="str">
        <f>'General Information'!E25</f>
        <v>Audit Not Complete</v>
      </c>
      <c r="H3" s="21"/>
    </row>
    <row r="4" spans="2:8" ht="20.100000000000001" customHeight="1" x14ac:dyDescent="0.25">
      <c r="B4" s="67" t="s">
        <v>291</v>
      </c>
      <c r="C4" s="62" t="s">
        <v>292</v>
      </c>
      <c r="D4" s="62" t="s">
        <v>293</v>
      </c>
      <c r="E4" s="62" t="s">
        <v>294</v>
      </c>
    </row>
    <row r="5" spans="2:8" ht="30" customHeight="1" x14ac:dyDescent="0.25">
      <c r="B5" s="68" t="s">
        <v>295</v>
      </c>
      <c r="C5" s="63"/>
      <c r="D5" s="63"/>
      <c r="E5" s="63"/>
    </row>
    <row r="6" spans="2:8" ht="30" customHeight="1" x14ac:dyDescent="0.25">
      <c r="B6" s="68" t="s">
        <v>296</v>
      </c>
      <c r="C6" s="63"/>
      <c r="D6" s="63"/>
      <c r="E6" s="63"/>
    </row>
    <row r="7" spans="2:8" ht="30" customHeight="1" x14ac:dyDescent="0.25">
      <c r="B7" s="68" t="s">
        <v>297</v>
      </c>
      <c r="C7" s="63"/>
      <c r="D7" s="63"/>
      <c r="E7" s="63"/>
    </row>
    <row r="8" spans="2:8" ht="30" customHeight="1" x14ac:dyDescent="0.25">
      <c r="B8" s="68" t="s">
        <v>298</v>
      </c>
      <c r="C8" s="63"/>
      <c r="D8" s="63"/>
      <c r="E8" s="63"/>
    </row>
    <row r="9" spans="2:8" ht="30" customHeight="1" x14ac:dyDescent="0.25">
      <c r="B9" s="68" t="s">
        <v>299</v>
      </c>
      <c r="C9" s="63"/>
      <c r="D9" s="63"/>
      <c r="E9" s="63"/>
    </row>
    <row r="10" spans="2:8" ht="30" customHeight="1" x14ac:dyDescent="0.25">
      <c r="B10" s="68" t="s">
        <v>300</v>
      </c>
      <c r="C10" s="63"/>
      <c r="D10" s="63"/>
      <c r="E10" s="63"/>
    </row>
    <row r="11" spans="2:8" ht="30" customHeight="1" x14ac:dyDescent="0.25">
      <c r="B11" s="68" t="s">
        <v>301</v>
      </c>
      <c r="C11" s="63"/>
      <c r="D11" s="63"/>
      <c r="E11" s="63"/>
    </row>
    <row r="12" spans="2:8" ht="30" customHeight="1" x14ac:dyDescent="0.25">
      <c r="B12" s="68" t="s">
        <v>302</v>
      </c>
      <c r="C12" s="63"/>
      <c r="D12" s="63"/>
      <c r="E12" s="63"/>
    </row>
    <row r="13" spans="2:8" ht="30" customHeight="1" x14ac:dyDescent="0.25">
      <c r="B13" s="68" t="s">
        <v>303</v>
      </c>
      <c r="C13" s="63"/>
      <c r="D13" s="63"/>
      <c r="E13" s="63"/>
    </row>
    <row r="14" spans="2:8" ht="30" customHeight="1" x14ac:dyDescent="0.25">
      <c r="B14" s="68" t="s">
        <v>304</v>
      </c>
      <c r="C14" s="63"/>
      <c r="D14" s="63"/>
      <c r="E14" s="63"/>
    </row>
    <row r="15" spans="2:8" ht="30" customHeight="1" x14ac:dyDescent="0.25">
      <c r="B15" s="68" t="s">
        <v>305</v>
      </c>
      <c r="C15" s="63"/>
      <c r="D15" s="63"/>
      <c r="E15" s="63"/>
    </row>
    <row r="16" spans="2:8" ht="30" customHeight="1" x14ac:dyDescent="0.25">
      <c r="B16" s="68" t="s">
        <v>306</v>
      </c>
      <c r="C16" s="63"/>
      <c r="D16" s="63"/>
      <c r="E16" s="63"/>
    </row>
    <row r="17" spans="2:5" ht="30" customHeight="1" x14ac:dyDescent="0.25">
      <c r="B17" s="68" t="s">
        <v>307</v>
      </c>
      <c r="C17" s="63"/>
      <c r="D17" s="63"/>
      <c r="E17" s="63"/>
    </row>
    <row r="18" spans="2:5" ht="30" customHeight="1" x14ac:dyDescent="0.25">
      <c r="B18" s="68" t="s">
        <v>308</v>
      </c>
      <c r="C18" s="63"/>
      <c r="D18" s="63"/>
      <c r="E18" s="63"/>
    </row>
    <row r="19" spans="2:5" ht="30" customHeight="1" x14ac:dyDescent="0.25">
      <c r="B19" s="68" t="s">
        <v>309</v>
      </c>
      <c r="C19" s="63"/>
      <c r="D19" s="63"/>
      <c r="E19" s="63"/>
    </row>
    <row r="20" spans="2:5" ht="30" customHeight="1" x14ac:dyDescent="0.25">
      <c r="B20" s="68" t="s">
        <v>310</v>
      </c>
      <c r="C20" s="64"/>
      <c r="D20" s="64"/>
      <c r="E20" s="64"/>
    </row>
    <row r="21" spans="2:5" ht="30" customHeight="1" x14ac:dyDescent="0.25">
      <c r="B21" s="68" t="s">
        <v>311</v>
      </c>
      <c r="C21" s="63"/>
      <c r="D21" s="63"/>
      <c r="E21" s="63"/>
    </row>
    <row r="22" spans="2:5" ht="15.75" x14ac:dyDescent="0.25">
      <c r="B22" s="65"/>
    </row>
    <row r="23" spans="2:5" x14ac:dyDescent="0.25">
      <c r="B23" s="92" t="s">
        <v>312</v>
      </c>
      <c r="C23" s="92"/>
      <c r="D23" s="92"/>
      <c r="E23" s="92"/>
    </row>
    <row r="25" spans="2:5" ht="15.75" x14ac:dyDescent="0.25">
      <c r="B25" s="93" t="s">
        <v>313</v>
      </c>
      <c r="C25" s="94"/>
      <c r="D25" s="94"/>
      <c r="E25" s="95"/>
    </row>
    <row r="26" spans="2:5" ht="150.75" customHeight="1" x14ac:dyDescent="0.25">
      <c r="B26" s="96"/>
      <c r="C26" s="97"/>
      <c r="D26" s="97"/>
      <c r="E26" s="98"/>
    </row>
    <row r="27" spans="2:5" ht="15.75" customHeight="1" x14ac:dyDescent="0.25">
      <c r="B27" s="99" t="s">
        <v>315</v>
      </c>
      <c r="C27" s="100"/>
      <c r="D27" s="100"/>
      <c r="E27" s="100"/>
    </row>
    <row r="28" spans="2:5" ht="15.75" customHeight="1" x14ac:dyDescent="0.25">
      <c r="B28" s="101"/>
      <c r="C28" s="101"/>
      <c r="D28" s="101"/>
      <c r="E28" s="101"/>
    </row>
    <row r="29" spans="2:5" ht="15.75" x14ac:dyDescent="0.25">
      <c r="B29" s="65"/>
    </row>
    <row r="30" spans="2:5" ht="15.75" x14ac:dyDescent="0.25">
      <c r="B30" s="65"/>
    </row>
    <row r="31" spans="2:5" ht="15.75" x14ac:dyDescent="0.25">
      <c r="B31" s="65"/>
    </row>
    <row r="32" spans="2:5" ht="15.75" x14ac:dyDescent="0.25">
      <c r="B32" s="65"/>
    </row>
    <row r="33" spans="2:2" ht="15.75" x14ac:dyDescent="0.25">
      <c r="B33" s="65"/>
    </row>
    <row r="34" spans="2:2" ht="15.75" x14ac:dyDescent="0.25">
      <c r="B34" s="65"/>
    </row>
    <row r="35" spans="2:2" ht="15.75" x14ac:dyDescent="0.25">
      <c r="B35" s="65"/>
    </row>
    <row r="36" spans="2:2" ht="15.75" x14ac:dyDescent="0.25">
      <c r="B36" s="66"/>
    </row>
    <row r="37" spans="2:2" ht="15.75" x14ac:dyDescent="0.25">
      <c r="B37" s="65"/>
    </row>
  </sheetData>
  <sheetProtection algorithmName="SHA-512" hashValue="/UcIZche3uMY/C6h2OAD4doQuHwMz3cuVvISJcU49C4FLGawMSTBjF6MvriLiGmalO4hyfVz0E1pRr4ZCO0wlA==" saltValue="K2/EfUMrCegEHPtK8RZoFw==" spinCount="100000" sheet="1" objects="1" scenarios="1" formatRows="0" selectLockedCells="1"/>
  <dataConsolidate/>
  <mergeCells count="5">
    <mergeCell ref="B23:E23"/>
    <mergeCell ref="B25:E25"/>
    <mergeCell ref="B26:E26"/>
    <mergeCell ref="B27:E28"/>
    <mergeCell ref="C1:D3"/>
  </mergeCells>
  <conditionalFormatting sqref="C1">
    <cfRule type="expression" dxfId="0" priority="20">
      <formula>#REF!="FAIL"</formula>
    </cfRule>
  </conditionalFormatting>
  <dataValidations count="2">
    <dataValidation type="list" allowBlank="1" showInputMessage="1" showErrorMessage="1" sqref="C20:E20" xr:uid="{6C28E5A3-08C2-467E-9E93-A5EEF6AB4B7E}">
      <formula1>"Yes,No,N/A"</formula1>
    </dataValidation>
    <dataValidation type="list" allowBlank="1" showInputMessage="1" showErrorMessage="1" sqref="C8:E8" xr:uid="{3AB22347-D4D7-45FF-AA1D-559FBD313873}">
      <formula1>"Yes,No"</formula1>
    </dataValidation>
  </dataValidations>
  <pageMargins left="0.25" right="0.25"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General Information</vt:lpstr>
      <vt:lpstr>SSIP Deem to Satisfy</vt:lpstr>
      <vt:lpstr>IPAF Rental+</vt:lpstr>
      <vt:lpstr>Machine Hire Record Check</vt:lpstr>
      <vt:lpstr>'General Information'!Print_Area</vt:lpstr>
      <vt:lpstr>'IPAF Rental+'!Print_Area</vt:lpstr>
      <vt:lpstr>'Machine Hire Record Check'!Print_Area</vt:lpstr>
      <vt:lpstr>'SSIP Deem to Satisfy'!Print_Area</vt:lpstr>
      <vt:lpstr>'IPAF Rental+'!Print_Titles</vt:lpstr>
      <vt:lpstr>'SSIP Deem to Satisfy'!Print_Titles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Miller</dc:creator>
  <cp:lastModifiedBy>Kate Miller</cp:lastModifiedBy>
  <cp:lastPrinted>2017-09-11T12:26:54Z</cp:lastPrinted>
  <dcterms:created xsi:type="dcterms:W3CDTF">2016-12-20T11:55:13Z</dcterms:created>
  <dcterms:modified xsi:type="dcterms:W3CDTF">2018-05-30T14:10:15Z</dcterms:modified>
</cp:coreProperties>
</file>